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40" windowHeight="12453" activeTab="2"/>
  </bookViews>
  <sheets>
    <sheet name="Сводная таблица" sheetId="1" r:id="rId1"/>
    <sheet name="ГКПЗ" sheetId="2" r:id="rId2"/>
    <sheet name="Лоты" sheetId="3" r:id="rId3"/>
  </sheets>
  <definedNames>
    <definedName name="_xlnm._FilterDatabase" localSheetId="1" hidden="1">'ГКПЗ'!$L$1:$L$470</definedName>
    <definedName name="_xlnm._FilterDatabase" localSheetId="2" hidden="1">'Лоты'!$L$1:$L$261</definedName>
    <definedName name="_xlnm.Print_Area" localSheetId="2">'Лоты'!$A$1:$AW$261</definedName>
  </definedNames>
  <calcPr fullCalcOnLoad="1"/>
</workbook>
</file>

<file path=xl/sharedStrings.xml><?xml version="1.0" encoding="utf-8"?>
<sst xmlns="http://schemas.openxmlformats.org/spreadsheetml/2006/main" count="10128" uniqueCount="1313">
  <si>
    <t>Сводные показатели проекта Годовой комплексной программы закупок товаров, работ, услуг</t>
  </si>
  <si>
    <t>Наименование раздела</t>
  </si>
  <si>
    <t>Кол-во закупок</t>
  </si>
  <si>
    <t>Стоимость (тыс. руб. без НДС)</t>
  </si>
  <si>
    <t>Стоимость (тыс. руб. с НДС)</t>
  </si>
  <si>
    <t>1. Энергоремонтное производство</t>
  </si>
  <si>
    <t>Раздел 1.1. Закупка услуг под программу энергоремонтного производства</t>
  </si>
  <si>
    <t>Открытый запрос предложений</t>
  </si>
  <si>
    <t>Открытый одноэтапный конкурс</t>
  </si>
  <si>
    <t>Единственный источник</t>
  </si>
  <si>
    <t>Открытый запрос цен</t>
  </si>
  <si>
    <t>Нерегламентированная закупка</t>
  </si>
  <si>
    <t>Открытый аукцион</t>
  </si>
  <si>
    <t>Открытые конкуретные переговоры</t>
  </si>
  <si>
    <t>Закрытый запрос цен</t>
  </si>
  <si>
    <t>Закрытый запрос предложений</t>
  </si>
  <si>
    <t>Открытый конкурс (на рамочное соглашение)</t>
  </si>
  <si>
    <t>Предварительный отбор</t>
  </si>
  <si>
    <t>Закрытые конкурентные переговоры</t>
  </si>
  <si>
    <t>Открытый многоэтапный конкурс</t>
  </si>
  <si>
    <t>Закрытый многоэтапный конкурс</t>
  </si>
  <si>
    <t>Открытый ценовой конкурс</t>
  </si>
  <si>
    <t>Закрытый ценовой конкурс</t>
  </si>
  <si>
    <t>Закрытый одноэтапный конкурс</t>
  </si>
  <si>
    <t>Закрытый аукцион</t>
  </si>
  <si>
    <t>Закупка, путем участия в процедурах, организованных продавцом закупки</t>
  </si>
  <si>
    <t>Закрытый конкурс (на рамочное соглашение)</t>
  </si>
  <si>
    <t>Раздел 1.2 Закупка оборудования и материалов под программу энергоремонтного производства</t>
  </si>
  <si>
    <t>2. Инвестиции</t>
  </si>
  <si>
    <t>2.1 Капитальное строительство</t>
  </si>
  <si>
    <t>Раздел 2.1.1. Закупка услуг под программу капитальное строительство</t>
  </si>
  <si>
    <t>Раздел 2.1.2. Закупка материалов и оборудования под программу капитальное строительство</t>
  </si>
  <si>
    <t>2.2. Техническое перевооружение и реконструкция</t>
  </si>
  <si>
    <t>Раздел 2.2.1 Закупка услуг под программу технического перевооружения и реконструкции</t>
  </si>
  <si>
    <t>Раздел 2.2.2 Закупка материалов и оборудования под программу технического перевооружения и реконструкции</t>
  </si>
  <si>
    <t>2.3. Закупки в области информационных технологий (инвестиции)</t>
  </si>
  <si>
    <t>Раздел 2.3.1 Закупки услуг в области информационных технологий</t>
  </si>
  <si>
    <t>Раздел 2.3.2 Закупки материалов в области информационных технологий</t>
  </si>
  <si>
    <t>2.4. НИОКР (инвестиции)</t>
  </si>
  <si>
    <t>2.5. Инновационная и высокотехнологичная продукция (инвестиции)</t>
  </si>
  <si>
    <t>3. Закупки в области информационных технологий (прочие)</t>
  </si>
  <si>
    <t>Раздел 3.1 Закупки услуг в области информационных технологий (прочие)</t>
  </si>
  <si>
    <t>Раздел 3.2 Закупки материалов в области информационных технологий (прочие)</t>
  </si>
  <si>
    <t>4. Эксплуатационные расходы</t>
  </si>
  <si>
    <t>Раздел 4.1 Закупки услуг на эксплуатационные расходы</t>
  </si>
  <si>
    <t>Раздел 4.2 Закупки материалов и оборудования на эксплуатационные расходы</t>
  </si>
  <si>
    <t>5. Закупка топлива</t>
  </si>
  <si>
    <t>6. НИОКР и прочие консультативные услуги</t>
  </si>
  <si>
    <t>7. Инновационная и высокотехнологичная продукция (прочие)</t>
  </si>
  <si>
    <t>8. Продукция административно-хозяйственного назначения</t>
  </si>
  <si>
    <t>9. Общесистемные закупки</t>
  </si>
  <si>
    <t>10. Прочие закупки</t>
  </si>
  <si>
    <t>Итого по закупкам товаров, работ и услуг:</t>
  </si>
  <si>
    <t>Реквезиты заказчика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</si>
  <si>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</si>
  <si>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</si>
  <si>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</si>
  <si>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</si>
  <si>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</si>
  <si>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</si>
  <si>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</si>
  <si>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Годовая  комплексная программа закупок  на 2017г.</t>
  </si>
  <si>
    <t>Наименование закупаемой продукции</t>
  </si>
  <si>
    <t>Минимально необходимые требования, предъявляемые к закупаемым товарам (работам, услугам)</t>
  </si>
  <si>
    <t>Количество (объем) закупаемых товаров, работ, услуг</t>
  </si>
  <si>
    <t>Единица измерения</t>
  </si>
  <si>
    <t>Регион поставки товаров (выполнения работ, оказания услуг)</t>
  </si>
  <si>
    <t>Номер лота</t>
  </si>
  <si>
    <t>Источник финансирования</t>
  </si>
  <si>
    <t>Планируемая цена лота (руб. БЕЗ учета НДС)</t>
  </si>
  <si>
    <t>Планируемая цена лота (руб. с учетом НДС)</t>
  </si>
  <si>
    <t>Дата официального объявления о начале процедур (дд.мм.гггг)</t>
  </si>
  <si>
    <t>Планируемый способ закупки</t>
  </si>
  <si>
    <t>Отношение к участию субъектов малого и среднего предпринимательства (при закупке только для субъектов малого и среднего предпринимательства указать МСП, при планировании привлечения в качестве субподрядчиков субъектов малого и среднего предпринимательства указать СубМСП)</t>
  </si>
  <si>
    <t>Пункт Перечня исключений из совокупного годового объема планируемых закупок товаров (работ, услуг)</t>
  </si>
  <si>
    <t>Номер и дата заявки на резервирование в системе 1С (обязательно для закупок способом единственный источник)</t>
  </si>
  <si>
    <t>Использование электронной торговой площадки b2b-energo (да/нет)</t>
  </si>
  <si>
    <t>Структуроное подразделение - организатор закупки</t>
  </si>
  <si>
    <t>Код по ОКВЭД2</t>
  </si>
  <si>
    <t>Код по ОКПД2</t>
  </si>
  <si>
    <t>Конкурсная комиссия организатора  (1 или 2 уровень, специальная комиссия)</t>
  </si>
  <si>
    <t>Подразделение ПАО «РАО Энергетические системы востока» - куратор закупки</t>
  </si>
  <si>
    <t>Дата начала поставки товаров, выполнения работ, услуг</t>
  </si>
  <si>
    <t>Дата окончания поставки товаров, выполнения работ, услуг</t>
  </si>
  <si>
    <t>Участники процедуры (указываются все потенциальные участники процедуры, для открытых процедур указываются особо значимые участники)</t>
  </si>
  <si>
    <t>Строка и раздел бизнес-плана и/или программы развития</t>
  </si>
  <si>
    <t>Планируемая сумма освоения - затраты, на основании планируемого выполнения работ, оказания услуг, поставки товара в соответствующем году:</t>
  </si>
  <si>
    <t>Планируемая сумма финансирования</t>
  </si>
  <si>
    <t>Примечание</t>
  </si>
  <si>
    <t>Куратор (Фамилия И.О.)</t>
  </si>
  <si>
    <t>Технический куратор (Фамилия И.О.)</t>
  </si>
  <si>
    <t>Планируемая сумма освоения в планируемом году, руб.</t>
  </si>
  <si>
    <t>Планируемая сумма освоения в году следующем за планируемым, руб.</t>
  </si>
  <si>
    <t>Планируемая сумма освоения в ... году, руб.</t>
  </si>
  <si>
    <t>Планируемая сумма финансирования в планируемом году, руб.</t>
  </si>
  <si>
    <t>Планируемая сумма финансирования в году следующем за планируемым, руб.</t>
  </si>
  <si>
    <t>Планируемая сумма финансирования в ... году, руб.</t>
  </si>
  <si>
    <t>Код по ОКЕИ</t>
  </si>
  <si>
    <t>Наименование</t>
  </si>
  <si>
    <t>Код по ОКАТО</t>
  </si>
  <si>
    <t>дата (дд.мм.гггг)</t>
  </si>
  <si>
    <t>год</t>
  </si>
  <si>
    <t>без учета НДС</t>
  </si>
  <si>
    <t>с учетом НДС</t>
  </si>
  <si>
    <t>Ремонт и восстановление деталей и узлов автомобилей БелАЗ</t>
  </si>
  <si>
    <t>соответствие техническому заданию</t>
  </si>
  <si>
    <t>876</t>
  </si>
  <si>
    <t>Условная единица</t>
  </si>
  <si>
    <t>05234551000</t>
  </si>
  <si>
    <t>692001, Приморский край, Пожарский р-н, пгт. Лучегорск</t>
  </si>
  <si>
    <t>112001.1</t>
  </si>
  <si>
    <t>1.1 себестоимость</t>
  </si>
  <si>
    <t>ОЗП</t>
  </si>
  <si>
    <t>да</t>
  </si>
  <si>
    <t>ЛУР</t>
  </si>
  <si>
    <t>45.20.2</t>
  </si>
  <si>
    <t>45.20.21.000</t>
  </si>
  <si>
    <t>2 уровень КК</t>
  </si>
  <si>
    <t>Департамент ремонтов</t>
  </si>
  <si>
    <t>АО Автотехснаб; ОАО Губеровский РМЗ; ОАО Стройинсервис</t>
  </si>
  <si>
    <t>2.1. Услуги подрядчиков по обслуживанию и ремонту оборудования.</t>
  </si>
  <si>
    <t xml:space="preserve">5.7.1; </t>
  </si>
  <si>
    <t>Киричук А.С.</t>
  </si>
  <si>
    <t>Волоская В.П.</t>
  </si>
  <si>
    <t xml:space="preserve">Ремонт и восстановление деталей и узлов автомобилей КамАЗ, Урал
</t>
  </si>
  <si>
    <t>112002.1</t>
  </si>
  <si>
    <t>Ремонт гидравлических экскаваторов Хитачи</t>
  </si>
  <si>
    <t>112003.1</t>
  </si>
  <si>
    <t>МСП</t>
  </si>
  <si>
    <t>33.17</t>
  </si>
  <si>
    <t>33.17.19.000</t>
  </si>
  <si>
    <t>ООО ПромМаш; ОАО Стройинсервис; ООО Управляющая компания ТЕХСТРОЙКОНТРАКТ</t>
  </si>
  <si>
    <t xml:space="preserve">Ремонт ВЛ-6кВ
</t>
  </si>
  <si>
    <t>112004.1</t>
  </si>
  <si>
    <t>33.14</t>
  </si>
  <si>
    <t>33.14.19.000</t>
  </si>
  <si>
    <t>АО Востоксельэлектросетьстрой; ООО Дальэнергосетьстрой; ОАО Дальэнергоспецремонт</t>
  </si>
  <si>
    <t xml:space="preserve">Техническое обслуживание двигателей Камминз
</t>
  </si>
  <si>
    <t>112005.1</t>
  </si>
  <si>
    <t>29.10.1</t>
  </si>
  <si>
    <t xml:space="preserve">Ремонт автомобиля 
</t>
  </si>
  <si>
    <t>112006.1</t>
  </si>
  <si>
    <t>45.20</t>
  </si>
  <si>
    <t>ЗАО Саммит Моторс (Владивосток); ООО Саммит Моторс (Хабаровск); ИП Третьяк Е.В.</t>
  </si>
  <si>
    <t xml:space="preserve">Ремонт зданий и сооружений
</t>
  </si>
  <si>
    <t>112007.1</t>
  </si>
  <si>
    <t>43.9</t>
  </si>
  <si>
    <t>43.99</t>
  </si>
  <si>
    <t>ОАО Дальтехэнерго; ООО РемСтройЦентр; ООО СУ Прим. ГРЭС</t>
  </si>
  <si>
    <t xml:space="preserve">Ремонт трансформаторов
</t>
  </si>
  <si>
    <t>112009.1</t>
  </si>
  <si>
    <t>33.14.11.000</t>
  </si>
  <si>
    <t>ОАО Востокэлектроремонт; ООО КАМЧАТЭЛЕКТРОРЕМОНТ; ООО СтройЭлектроРемонт</t>
  </si>
  <si>
    <t>Восстановительный ремонт экскаватора Хитачи</t>
  </si>
  <si>
    <t>112010.1</t>
  </si>
  <si>
    <t>страховое возмещение</t>
  </si>
  <si>
    <t>Моисеенко Р.В.</t>
  </si>
  <si>
    <t>Итого услуг под программу энергоремонтного производства:</t>
  </si>
  <si>
    <t>Автозапчасти (агрегаты, узлы и детали автомобилей грузовых, специализированных, автопогрузчиков и кузовов-фургонов специальных)</t>
  </si>
  <si>
    <t>122001.1</t>
  </si>
  <si>
    <t>ОЗЦ</t>
  </si>
  <si>
    <t>29.32</t>
  </si>
  <si>
    <t>АО Автотехснаб; ООО УралСервисЗапчасть; ООО Финдом-Запчасть</t>
  </si>
  <si>
    <t>1.5.2.3. Запасные части на ремонт</t>
  </si>
  <si>
    <t xml:space="preserve">5.8.1; </t>
  </si>
  <si>
    <t>Бардокин С.В.</t>
  </si>
  <si>
    <t>Борисов Д.В.</t>
  </si>
  <si>
    <t>Автозапчасти к автомобилям БелАЗ</t>
  </si>
  <si>
    <t>122002.1</t>
  </si>
  <si>
    <t>ОА</t>
  </si>
  <si>
    <t>РГС</t>
  </si>
  <si>
    <t>29.32.30</t>
  </si>
  <si>
    <t>СЗК</t>
  </si>
  <si>
    <t>АО Автотехснаб; ООО Промавтозапчасть; ООО УралСервисЗапчасть</t>
  </si>
  <si>
    <t>1.5.2.3. запасные части на ремонт</t>
  </si>
  <si>
    <t xml:space="preserve">5.6.1; </t>
  </si>
  <si>
    <t>Запасные части и оборудование к тепловозам</t>
  </si>
  <si>
    <t>122003.1</t>
  </si>
  <si>
    <t>30.20.4</t>
  </si>
  <si>
    <t>30.20.40.113</t>
  </si>
  <si>
    <t>ЗАО ПКФ Русский дизель; ЗАО Ресурс Оптима; ООО Унитранс</t>
  </si>
  <si>
    <t xml:space="preserve">Запасные части к вагонам и путевой технике
</t>
  </si>
  <si>
    <t>122004.1</t>
  </si>
  <si>
    <t>30.20.40.143</t>
  </si>
  <si>
    <t>ООО  ПП ДИЗЕЛЬМАШ; ООО ДИЗЕЛЬМАШ; ООО Унитранс</t>
  </si>
  <si>
    <t>1.5.2.1. Материалы на ремонт хоз.способом
1.5.2.3. Запасные части на ремонт</t>
  </si>
  <si>
    <t>Запасные части к спецтехнике отечественного производства</t>
  </si>
  <si>
    <t>122005.1</t>
  </si>
  <si>
    <t>28.92.21</t>
  </si>
  <si>
    <t>28.92.21.110</t>
  </si>
  <si>
    <t>ООО Торговый дом АГРОСНАБСЕРВИС; ООО Торговый дом Уралавтодор; ООО Торопин</t>
  </si>
  <si>
    <t>Шашкин В.А.</t>
  </si>
  <si>
    <t>Запчасти к импортной дорожно-строительной технике</t>
  </si>
  <si>
    <t>122006.1</t>
  </si>
  <si>
    <t>ООО Дальтехкомплекс; ООО ФИНДОМ; ООО Финдом-Запчасть</t>
  </si>
  <si>
    <t>канат стальной</t>
  </si>
  <si>
    <t>соответствие ТТ</t>
  </si>
  <si>
    <t>122007.1</t>
  </si>
  <si>
    <t>25.93.1</t>
  </si>
  <si>
    <t>25.93.11.120</t>
  </si>
  <si>
    <t>ООО Завод Сталь-Канат; ООО СПЕЦМАШ; ООО Торговый дом Стальной канат</t>
  </si>
  <si>
    <t>1.5.2.1. материалы на ремонт хоз.способом</t>
  </si>
  <si>
    <t>кислород, аргон, азот</t>
  </si>
  <si>
    <t>122008.1</t>
  </si>
  <si>
    <t>20.11</t>
  </si>
  <si>
    <t>20.11.11</t>
  </si>
  <si>
    <t>ОАО Дальтехгаз; ОАО Кислород; ООО Формула-ДВ</t>
  </si>
  <si>
    <t xml:space="preserve">1.5.2.1. Материалы на ремонт хоз.способом
</t>
  </si>
  <si>
    <t>Руденко Д.С.</t>
  </si>
  <si>
    <t>колодки тормозные</t>
  </si>
  <si>
    <t>122009.1</t>
  </si>
  <si>
    <t>30.20.40.169</t>
  </si>
  <si>
    <t>ЗАО Ресурс Оптима; ООО ТД Промышленное машиностроение; ООО Унитранс</t>
  </si>
  <si>
    <t>подшипники качения</t>
  </si>
  <si>
    <t>122010.1</t>
  </si>
  <si>
    <t>28.15</t>
  </si>
  <si>
    <t>28.15.10</t>
  </si>
  <si>
    <t>ООО НПО Уралподшипник; ООО Подшипник-Сервис ДВ; ООО ТЕХПЛАНЕТА</t>
  </si>
  <si>
    <t>пропан</t>
  </si>
  <si>
    <t>122011.1</t>
  </si>
  <si>
    <t>19.20.31.110</t>
  </si>
  <si>
    <t>ОАО Дальтехгаз; ОАО Кислород; ИП Колесников С.П.</t>
  </si>
  <si>
    <t>электроды сварочные</t>
  </si>
  <si>
    <t>122012.1</t>
  </si>
  <si>
    <t>25.93.15.120</t>
  </si>
  <si>
    <t>ЗАО Производственно-финансовая компания  Омский электродный завод; ООО Спецмаш; ООО Центр грузоподъемного и сварочного оборудования СЕРТЕКС ДВ</t>
  </si>
  <si>
    <t>электроизоляционные материалы</t>
  </si>
  <si>
    <t>122013.1</t>
  </si>
  <si>
    <t>27.90</t>
  </si>
  <si>
    <t>27.33.14.000</t>
  </si>
  <si>
    <t>ЗАО ЗАО НПО ВЭИ Электроизоляция филиал г. С-Петербург; ООО Нижегородэлектрозащита; ООО Торговый Дом Электроизоляционные материалы</t>
  </si>
  <si>
    <t>Евсюкова Е.М.</t>
  </si>
  <si>
    <t>Кабельно-проводниковая продукция</t>
  </si>
  <si>
    <t>122014.1</t>
  </si>
  <si>
    <t>27.3</t>
  </si>
  <si>
    <t>27.32</t>
  </si>
  <si>
    <t>ООО Восточная Кабельная Компания; ООО Дальневосточный кабельный альянс; ООО Электротехническая компания Меркурий ДВ</t>
  </si>
  <si>
    <t>Портнягин А.В.</t>
  </si>
  <si>
    <t xml:space="preserve">Аппаратура низковольтная </t>
  </si>
  <si>
    <t>122016.1</t>
  </si>
  <si>
    <t>27.12</t>
  </si>
  <si>
    <t xml:space="preserve"> ООО ТД ГОРНАЯ АВТОМАТИКА; ООО СИБАВТОМАТИКА ВОСТОК; ООО Электросистемы</t>
  </si>
  <si>
    <t xml:space="preserve">1.5.2.1 Материалы на ремонт хоз. способом 
1.5.2.3 Запасные части на ремонт
</t>
  </si>
  <si>
    <t>Буровое оборудование и запасные части</t>
  </si>
  <si>
    <t xml:space="preserve">соответствие техническому заданию  </t>
  </si>
  <si>
    <t>122017.1</t>
  </si>
  <si>
    <t>28.92</t>
  </si>
  <si>
    <t>ООО Дальпромстрой; ООО МЭРИМАКС; ООО Новые буровые технологии</t>
  </si>
  <si>
    <t>Запасные части дробилки</t>
  </si>
  <si>
    <t>122019.1</t>
  </si>
  <si>
    <t>28.9</t>
  </si>
  <si>
    <t>28.92.4</t>
  </si>
  <si>
    <t>ООО Артемовский механический завод; ОАО Баймакский литейно-механический завод; ООО ПК РегионКомплект</t>
  </si>
  <si>
    <t xml:space="preserve">1.5.2.3 Запасные части на ремонт
</t>
  </si>
  <si>
    <t>Запасные части к экскаваторной и бульдозерной технике отечественного производства</t>
  </si>
  <si>
    <t>122020.1</t>
  </si>
  <si>
    <t>33</t>
  </si>
  <si>
    <t>33.14.1</t>
  </si>
  <si>
    <t>ООО Торговый дом Уралавтодор; ООО Уральский завод горного оборудования; ЗАО ЭКГСервисХолдинг</t>
  </si>
  <si>
    <t>Бардокин С. В.</t>
  </si>
  <si>
    <t>Запчасти к АЗС</t>
  </si>
  <si>
    <t>122023.1</t>
  </si>
  <si>
    <t>28</t>
  </si>
  <si>
    <t>28.99.52</t>
  </si>
  <si>
    <t>ООО АЗС-Маркет; ООО Европрестиж; ООО Торговый дом ВСЕ ДЛЯ АЗС-ДВ</t>
  </si>
  <si>
    <t>Запчасти к трелевщикам ТТ-4М</t>
  </si>
  <si>
    <t>122024.1</t>
  </si>
  <si>
    <t>29.3</t>
  </si>
  <si>
    <t>ООО ГК ГРАНД-ТРАКТОР; ООО ТД ТракСиб; ООО Тракторная компания</t>
  </si>
  <si>
    <t>Клеящие, герметизирующие материалы</t>
  </si>
  <si>
    <t>122025.1</t>
  </si>
  <si>
    <t>20.52</t>
  </si>
  <si>
    <t>ООО МААМ; ООО ПК РегионКомплект; ООО Подшипник-Сервис ДВ</t>
  </si>
  <si>
    <t xml:space="preserve">1.5.2.1 Материалы на ремонт хоз. способом 
</t>
  </si>
  <si>
    <t xml:space="preserve">Лакокрасочные материалы, растворители </t>
  </si>
  <si>
    <t>122027.1</t>
  </si>
  <si>
    <t>20.30</t>
  </si>
  <si>
    <t>20.30.1</t>
  </si>
  <si>
    <t>ООО Лакокрасочный завод Колорит; ООО НПФ Стройпродукция; ООО Производственная компания Ярспецкраска</t>
  </si>
  <si>
    <t>Металлопрокат (прокат черных металлов)</t>
  </si>
  <si>
    <t>122029.1</t>
  </si>
  <si>
    <t>24.10.9</t>
  </si>
  <si>
    <t>24.10.3</t>
  </si>
  <si>
    <t>ОАО Губеровский РМЗ; ООО Металлоцентр ДВ; ООО УралМеталлСтрой</t>
  </si>
  <si>
    <t xml:space="preserve">Метизная продукция </t>
  </si>
  <si>
    <t>122030.1</t>
  </si>
  <si>
    <t>25.99</t>
  </si>
  <si>
    <t>ООО Компания МетизСнаб; ООО Метиз Комплект; ООО Сибинструмент</t>
  </si>
  <si>
    <t xml:space="preserve">1.5.2.1 Материалы на ремонт хоз. способом </t>
  </si>
  <si>
    <t>Отопительное оборудование</t>
  </si>
  <si>
    <t>122031.1</t>
  </si>
  <si>
    <t>28.1</t>
  </si>
  <si>
    <t>28.13.24</t>
  </si>
  <si>
    <t>ООО Дальэнергооборудование; ОАО Завод котельного оборудования и отопительных систем БКМЗ; ОАО Калориферный завод</t>
  </si>
  <si>
    <t xml:space="preserve">Пиломатериал 
</t>
  </si>
  <si>
    <t>122032.1</t>
  </si>
  <si>
    <t>16.10</t>
  </si>
  <si>
    <t>ООО Дальспецснаб; ИП Кутдусов В.Р.; ООО Стандарт</t>
  </si>
  <si>
    <t>Борисов Д,В.</t>
  </si>
  <si>
    <t xml:space="preserve">Продукция асбесто-техническая </t>
  </si>
  <si>
    <t>122033.1</t>
  </si>
  <si>
    <t>23.20</t>
  </si>
  <si>
    <t>23.20.1</t>
  </si>
  <si>
    <t>ОАО Барнаульский завод асбестовых технических изделий; ОАО Волжский завод асбестовых технических изделий; ЗАО Производственно-коммерческая фирма Барнаульские асбестотехнические изделия</t>
  </si>
  <si>
    <t xml:space="preserve">Продукция резино-техническая </t>
  </si>
  <si>
    <t>122034.1</t>
  </si>
  <si>
    <t>22.19</t>
  </si>
  <si>
    <t>АО АРМАВИРСКИЙ ЗАВОД РЕЗИНОВЫХ ИЗДЕЛИЙ; ООО Резинотехника; ООО ТПХ ПРОМРЕЗИНОТЕХНИКА</t>
  </si>
  <si>
    <t xml:space="preserve">Радиостанции, ЗИП и материалы к ним </t>
  </si>
  <si>
    <t>122035.1</t>
  </si>
  <si>
    <t>27</t>
  </si>
  <si>
    <t>27.2</t>
  </si>
  <si>
    <t>ЗАО Тензор; ООО Техника и сервис; ООО Технотрейд</t>
  </si>
  <si>
    <t>1.5.2.1 Материалы на ремонт хоз. способом 
1.5.2.3 Запасные части на ремонт
1.5.4.2 Материалы для обслуживания средств связи</t>
  </si>
  <si>
    <t>РТИ экскаваторные</t>
  </si>
  <si>
    <t>122037.1</t>
  </si>
  <si>
    <t>22.1</t>
  </si>
  <si>
    <t>ООО Барнаульский Завод Резиновых Технических Изделий; ООО Риф-Восток; ООО Торговый Дом Амурспецторг</t>
  </si>
  <si>
    <t>Рукава</t>
  </si>
  <si>
    <t>122038.1</t>
  </si>
  <si>
    <t>ООО Барнаульский Завод Резиновых Технических Изделий; ЗАО Ремтехкомплект; ОАО Уральский завод РТИ</t>
  </si>
  <si>
    <t>1.5.2.1 Материалы на ремонт хоз. способом 
1.5.2.3 Запасные части на ремонт</t>
  </si>
  <si>
    <t>Материалы для ремонта производственных помещений</t>
  </si>
  <si>
    <t>122040.1</t>
  </si>
  <si>
    <t>23</t>
  </si>
  <si>
    <t>23.3</t>
  </si>
  <si>
    <t>ООО Дальневосточные строительные материалы; ИП Краснолобова Е.Н.; ООО ПромАрм</t>
  </si>
  <si>
    <t>Трубы черного металла и нержавеющие</t>
  </si>
  <si>
    <t>122041.1</t>
  </si>
  <si>
    <t>24.2</t>
  </si>
  <si>
    <t>АО Дальэнерготехкомплект; ЗАО ТД ТМК; ЗАО ЧТПЗ-Комплексные Трубные Системы</t>
  </si>
  <si>
    <t xml:space="preserve">Шпала обрезная и брус переводной пропитанные </t>
  </si>
  <si>
    <t>122043.1</t>
  </si>
  <si>
    <t>1.14</t>
  </si>
  <si>
    <t>16.10.3</t>
  </si>
  <si>
    <t>16.10.32.110</t>
  </si>
  <si>
    <t>ОАО БЕЛОЯРСКИЙ МАЧТОПРОПИТОЧНЫЙ ЗАВОД; ООО СИБШПАЛА; ООО Сибирский лес</t>
  </si>
  <si>
    <t>Масла (ж/д цистерны. контейнерные отгрузки)</t>
  </si>
  <si>
    <t>422001.1</t>
  </si>
  <si>
    <t>19.20</t>
  </si>
  <si>
    <t>19.20.29.110</t>
  </si>
  <si>
    <t>ООО Импорт Лубрикантс; ООО Квалетет; ООО СатОйл</t>
  </si>
  <si>
    <t>1.5.2.3. материалы на ремонт хозспособом</t>
  </si>
  <si>
    <t>Калашников С.В.</t>
  </si>
  <si>
    <t>Масла для импортной техники</t>
  </si>
  <si>
    <t>422002.1</t>
  </si>
  <si>
    <t>ООК</t>
  </si>
  <si>
    <t>ООО Импорт Лубрикантс; ООО СатОйл; ООО Спецмаш</t>
  </si>
  <si>
    <t>1.5.2.3 материалы на ремонт хоз.способом</t>
  </si>
  <si>
    <t xml:space="preserve">5.1.1; </t>
  </si>
  <si>
    <t>Масла, технические смазки и жидкости (мелкие партии)</t>
  </si>
  <si>
    <t>422003.1</t>
  </si>
  <si>
    <t>1.5.2.3. материалы на ремонт хоз.способом</t>
  </si>
  <si>
    <t>Инструмент измерительный, круги отрезные, шлифовальные, наборы инструментов</t>
  </si>
  <si>
    <t>422028.1</t>
  </si>
  <si>
    <t>25.9</t>
  </si>
  <si>
    <t>ООО Инструменткомплект; ОАО Новосибирский инструмент; ООО Торговый центр Змеинка</t>
  </si>
  <si>
    <t>Углекислота</t>
  </si>
  <si>
    <t>422048.1</t>
  </si>
  <si>
    <t>06.2</t>
  </si>
  <si>
    <t>06.20</t>
  </si>
  <si>
    <t>ООО КИСЛОРОД; ОАО Кислород; ООО Формула-ДВ</t>
  </si>
  <si>
    <t>1.5.1. Материалы на ремонт</t>
  </si>
  <si>
    <t>топливо автомобильное (ж/д цистерны)</t>
  </si>
  <si>
    <t>422057.1</t>
  </si>
  <si>
    <t>ПО</t>
  </si>
  <si>
    <t>1.12</t>
  </si>
  <si>
    <t>19.20.21</t>
  </si>
  <si>
    <t>АО ВОСТЭК; ОАО Солид-товарные рынки; ЗАО Уфаойл</t>
  </si>
  <si>
    <t>1.5.2.3.материалы на ремонт хоз.способом</t>
  </si>
  <si>
    <t xml:space="preserve">5.10.1; </t>
  </si>
  <si>
    <t>соответствие ТЗ</t>
  </si>
  <si>
    <t>422057.422058.1</t>
  </si>
  <si>
    <t>ЗЗЦ ПО</t>
  </si>
  <si>
    <t>Победители предварительного отбора № 422057.1</t>
  </si>
  <si>
    <t xml:space="preserve">5.4.1.г; </t>
  </si>
  <si>
    <t>материалы верхнего строения пути</t>
  </si>
  <si>
    <t>2222004.1</t>
  </si>
  <si>
    <t>25.94</t>
  </si>
  <si>
    <t>25.94.12.141</t>
  </si>
  <si>
    <t>ОАО АРТЕМОВСКОЕ ПРЕДПРИЯТИЕ ПРОМЫШЛЕННОГО ЖЕЛЕЗНОДОРОЖНОГО ТРАНСПОРТА; ООО ПК РегионКомплект; ООО РЕМПУТЬСТРОЙДВ</t>
  </si>
  <si>
    <t>Оборудование насосное</t>
  </si>
  <si>
    <t>2222007.1</t>
  </si>
  <si>
    <t>28.13</t>
  </si>
  <si>
    <t>ООО ЛенЭнергоМаш; ООО Насосное производство Московского Насосного завода; ООО СпецГидроКомплект</t>
  </si>
  <si>
    <t>1.5.2.1.Материалы на ремонт хоз.способом 
1.5.2.3.Запасные части на ремонт</t>
  </si>
  <si>
    <t xml:space="preserve">Запчасти и оборудование к экскаваторам ЭКГ  </t>
  </si>
  <si>
    <t>2222010.1</t>
  </si>
  <si>
    <t>ООО Артемовский механический завод; АО Горные машины; ООО ОМЗ-Гортехмаш-Сервис</t>
  </si>
  <si>
    <t xml:space="preserve">Запчасти и оборудование к экскаваторам ЭР-1250  </t>
  </si>
  <si>
    <t>2222011.1</t>
  </si>
  <si>
    <t>28.92.3</t>
  </si>
  <si>
    <t>28.92.61.120</t>
  </si>
  <si>
    <t>ООО Производственно-коммерческая фирма КОДА; ЗАО ЭКГСервисХолдинг; ООО Экономстрой</t>
  </si>
  <si>
    <t>Ленты конвейерные для ЛУР</t>
  </si>
  <si>
    <t>2222015.1</t>
  </si>
  <si>
    <t>22.19.4</t>
  </si>
  <si>
    <t>22.19.40.110</t>
  </si>
  <si>
    <t>ООО МТ Групп; ЗАО Ремтехкомплект; ОАО Уральский завод РТИ</t>
  </si>
  <si>
    <t>Светильники, прожекторы</t>
  </si>
  <si>
    <t>2222017.1</t>
  </si>
  <si>
    <t>27.4</t>
  </si>
  <si>
    <t>27.40.2</t>
  </si>
  <si>
    <t>ООО ГлавЭлектроСнаб; ООО ПК РегионКомплект; ООО Эмпирей</t>
  </si>
  <si>
    <t xml:space="preserve">Цветной металлопрокат </t>
  </si>
  <si>
    <t>2222023.1</t>
  </si>
  <si>
    <t>07.2</t>
  </si>
  <si>
    <t>ООО ДВ-ЦВЕТМЕТ; ООО Промцветмет; ООО Промэко</t>
  </si>
  <si>
    <t>Итого оборудования и материалов под программу энергоремонтного производства:</t>
  </si>
  <si>
    <t>Итого под программу энергоремонтного производства:</t>
  </si>
  <si>
    <t>Страхование строительно-монтажных рисков</t>
  </si>
  <si>
    <t>92001.2</t>
  </si>
  <si>
    <t>2.1.2 амортизация</t>
  </si>
  <si>
    <t>1.5</t>
  </si>
  <si>
    <t>65.12.5</t>
  </si>
  <si>
    <t>65.12.90.000</t>
  </si>
  <si>
    <t>Департамент финансовой политики</t>
  </si>
  <si>
    <t>ПАО РЕСО-гарантия; ООО Росгосстрах; АО СОГАЗ</t>
  </si>
  <si>
    <t xml:space="preserve">6.1 Амортизация основных средств </t>
  </si>
  <si>
    <t>Дуров В.П.</t>
  </si>
  <si>
    <t>Бубельная И.В.</t>
  </si>
  <si>
    <t xml:space="preserve">Строительство передвижных железнодорожных путей во въездной траншее </t>
  </si>
  <si>
    <t>2112001.1</t>
  </si>
  <si>
    <t>42.12</t>
  </si>
  <si>
    <t>42.12.10.110</t>
  </si>
  <si>
    <t>Департамент инвестиций</t>
  </si>
  <si>
    <t>ООО ЖДСК; ООО Межрегиональное путейское предприятие; ООО РЕМПУТЬСТРОЙДВ</t>
  </si>
  <si>
    <t>Романов Р.Р.</t>
  </si>
  <si>
    <t>Катасонова И.Н.</t>
  </si>
  <si>
    <t xml:space="preserve">Электроснабжение и освещение железнодорожной станции "Юго-Западная" 
</t>
  </si>
  <si>
    <t>2112002.1</t>
  </si>
  <si>
    <t>43.21</t>
  </si>
  <si>
    <t>43.21.10.110</t>
  </si>
  <si>
    <t>ЗАО Амурское монтажное управление Дальэлектромонтаж; АО Востоксельэлектросетьстрой; ЗАО Энергоремонт, г. Комсомольск-на-Амуре, ул. Садовая</t>
  </si>
  <si>
    <t xml:space="preserve">Освещение горных работ и отвалов
</t>
  </si>
  <si>
    <t>2112003.1</t>
  </si>
  <si>
    <t xml:space="preserve">Техническая инвентаризация объектов 2 этапа строительства Участка "Центральный"
</t>
  </si>
  <si>
    <t>2112004.1</t>
  </si>
  <si>
    <t>74.90</t>
  </si>
  <si>
    <t>74.90.19.190</t>
  </si>
  <si>
    <t>ООО Мечел-Инжиниринг; ФГУП Ростехинвентаризация - Федеральное БТИ; ООО Техноуголь</t>
  </si>
  <si>
    <t xml:space="preserve">Изготовление тех. планов и кадастровых паспортов объектов 2 этапа строительства Участка "Центральный"
</t>
  </si>
  <si>
    <t>2112005.1</t>
  </si>
  <si>
    <t>ООО ДВ КАДАСТР; ООО Меридиан; ООО Мицар</t>
  </si>
  <si>
    <t xml:space="preserve">Регистрация объектов 2 этапа строительства Участка "Центральный"
</t>
  </si>
  <si>
    <t>2112006.1</t>
  </si>
  <si>
    <t>Разработка рабочей документации отработки Участка "Западный" на автотранспорт</t>
  </si>
  <si>
    <t>2212016.1</t>
  </si>
  <si>
    <t>71.12.1</t>
  </si>
  <si>
    <t>71.12.17</t>
  </si>
  <si>
    <t>ЗАО ВладНИИпроект; ЗАО Востокпроект; ООО Мечел-Инжиниринг</t>
  </si>
  <si>
    <t>6.1 Амортизация основных средств.</t>
  </si>
  <si>
    <t>Катасонова И,Н.</t>
  </si>
  <si>
    <t>Итого услуг под программу капитальное строительство:</t>
  </si>
  <si>
    <t>Итого материалов и оборудования под программу капитальное строительство:</t>
  </si>
  <si>
    <t>Итого под программу капитального строительства:</t>
  </si>
  <si>
    <t xml:space="preserve">Реконструкция охранного комплекса (видеонаблюдение)
</t>
  </si>
  <si>
    <t>2112007.1</t>
  </si>
  <si>
    <t>43.21.10.140</t>
  </si>
  <si>
    <t>ЗАО ГОЛЬФСТРИМ охранные системы; ООО Охранные системы; ООО Хит-Энергетика</t>
  </si>
  <si>
    <t xml:space="preserve">Реконструкция П/С 110/35/6 кВ "Надаровская"
</t>
  </si>
  <si>
    <t>2112008.1</t>
  </si>
  <si>
    <t>АО Востоксельэлектросетьстрой; ОАО Востокэлектроремонт; ОАО Дальэнергоремонт</t>
  </si>
  <si>
    <t xml:space="preserve">Реконструкция колесофрезерного станка КЖ-20
</t>
  </si>
  <si>
    <t>2212001.1</t>
  </si>
  <si>
    <t>33.12</t>
  </si>
  <si>
    <t>33.12.22.000</t>
  </si>
  <si>
    <t xml:space="preserve">Дирекция техперевооружения и реконструкции </t>
  </si>
  <si>
    <t>ОАО Губеровский РМЗ; ОАО Дальтехэнерго; ЗАО Энергоремонт, г. Комсомольск-на-Амуре, ул. Садовая</t>
  </si>
  <si>
    <t xml:space="preserve">Реконструкция бортов думпкаров
</t>
  </si>
  <si>
    <t>2212002.1</t>
  </si>
  <si>
    <t>33.17.11.000</t>
  </si>
  <si>
    <t xml:space="preserve">Реконструкция верхнего строения передвижных ж.д. путей Разрез №1, Разрез №2 (материалы давальческие)
</t>
  </si>
  <si>
    <t>2212003.1</t>
  </si>
  <si>
    <t>ООО Ж/Д РЕГИОН; ООО ЖДСК; ООО РЕМПУТЬСТРОЙДВ</t>
  </si>
  <si>
    <t xml:space="preserve">Реконструкция электродвигателей постоянного тока
</t>
  </si>
  <si>
    <t>2212005.1</t>
  </si>
  <si>
    <t>ОАО Востокэлектроремонт; ОАО Дальтехэнерго; АО ХПРК</t>
  </si>
  <si>
    <t xml:space="preserve">Реконструкция вспомогательного оборудования тепловозов
</t>
  </si>
  <si>
    <t>2212006.1</t>
  </si>
  <si>
    <t>ООО Бородинский ремонтно-механический завод; ОАО Желдорреммаш; ОАО Уфимский тепловозоремонтный  завод</t>
  </si>
  <si>
    <t xml:space="preserve">Реконструкция  тяговых электродвигателей ЭД-118А тепловозов
</t>
  </si>
  <si>
    <t>2212007.1</t>
  </si>
  <si>
    <t xml:space="preserve">Реконструкция колесных пар тепловозов
</t>
  </si>
  <si>
    <t>2212008.1</t>
  </si>
  <si>
    <t xml:space="preserve">Реконструкция электрических машин тепловозов
</t>
  </si>
  <si>
    <t>2212009.1</t>
  </si>
  <si>
    <t>Реконструкция двигателя CATERPILLAR</t>
  </si>
  <si>
    <t>2212010.1</t>
  </si>
  <si>
    <t>ООО Амур Машинери энд Сервисес; ОАО Губеровский РМЗ; ОАО Дальтехэнерго</t>
  </si>
  <si>
    <t>Реконструкция гидравлических экскаваторов</t>
  </si>
  <si>
    <t>2212011.1</t>
  </si>
  <si>
    <t>33.12.12.000</t>
  </si>
  <si>
    <t xml:space="preserve">Реконструкция колесных пар вагонных
</t>
  </si>
  <si>
    <t>2212013.1</t>
  </si>
  <si>
    <t>ОАО Губеровский РМЗ; ООО ДальСпецСервис; ОАО Дальтехэнерго</t>
  </si>
  <si>
    <t xml:space="preserve">Реконструкция тепловозов ТЭМ-7, ТЭМ-7А третьего объема 
</t>
  </si>
  <si>
    <t>2212014.1</t>
  </si>
  <si>
    <t>Реконструкция электродвигателя переменного тока</t>
  </si>
  <si>
    <t>2212015.1</t>
  </si>
  <si>
    <t>29.10.4</t>
  </si>
  <si>
    <t>29.10.41.123</t>
  </si>
  <si>
    <t>Итого услуг под программу технического перевооружения и реконструкции:</t>
  </si>
  <si>
    <t>8.1.1. Материалы на инвестиции</t>
  </si>
  <si>
    <t>8.1.1 Материалы на инвестиции</t>
  </si>
  <si>
    <t>Аппаратура низковольтная</t>
  </si>
  <si>
    <t xml:space="preserve">8.1.1 Материалы на инвестиции
</t>
  </si>
  <si>
    <t>Знаки дорожные</t>
  </si>
  <si>
    <t>422025.1</t>
  </si>
  <si>
    <t>29.1</t>
  </si>
  <si>
    <t>29.10</t>
  </si>
  <si>
    <t>ООО Благдорзнак; НОУ ДПО Дальневосточный научно-методический центр охраны труда и безопасности дорожного движения; ООО Центр Комплексного Снабжения</t>
  </si>
  <si>
    <t>Запасные части автосамосвалов</t>
  </si>
  <si>
    <t>2212012.1</t>
  </si>
  <si>
    <t>Думпкары</t>
  </si>
  <si>
    <t>2222002.1</t>
  </si>
  <si>
    <t>30.20.33</t>
  </si>
  <si>
    <t>30.20.33.115</t>
  </si>
  <si>
    <t>АО Автотехснаб; ЗАО СПЕЦЭНЕРГОТЕХНИКА; ЗАО УралВагонЗапчасть</t>
  </si>
  <si>
    <t>8.1.3.2.3 Транспорт и транспортные средства</t>
  </si>
  <si>
    <t>Щербина С.В.</t>
  </si>
  <si>
    <t xml:space="preserve">Горбыль шпальный </t>
  </si>
  <si>
    <t>2222003.1</t>
  </si>
  <si>
    <t>16.10.1</t>
  </si>
  <si>
    <t>16.10.10.113</t>
  </si>
  <si>
    <t>ООО Петровский шпалопропиточный завод; ООО СИБШПАЛА; ООО Сибшпалоиндустрия</t>
  </si>
  <si>
    <t>Борисов Д.В,</t>
  </si>
  <si>
    <t>комплектные распределительные устройства</t>
  </si>
  <si>
    <t>2222005.1</t>
  </si>
  <si>
    <t>27.12.40.000</t>
  </si>
  <si>
    <t>ЗАО Завод Электротехнического Оборудования ЭнергоСила; ООО Торговый Дом Электрощит; ООО Уральский Энергетический Союз</t>
  </si>
  <si>
    <t>8.1.3.2. Приобретение ОС, требующих монтажа</t>
  </si>
  <si>
    <t xml:space="preserve">Щербина С.В. </t>
  </si>
  <si>
    <t>экскаваторы гидравлические</t>
  </si>
  <si>
    <t>2222006.1</t>
  </si>
  <si>
    <t>28.92.26</t>
  </si>
  <si>
    <t>28.92.26.110</t>
  </si>
  <si>
    <t>ООО Управляющая компания ТЕХСТРОЙКОНТРАКТ; ООО Уральский завод горного оборудования; ООО ФИНДОМ</t>
  </si>
  <si>
    <t>8.1.3.2. Приобретение ОС, требующих монтажа
8.1.3.2.4 Технологические приборы и оборудование</t>
  </si>
  <si>
    <t>Вентиляторное оборудование</t>
  </si>
  <si>
    <t>2222008.1</t>
  </si>
  <si>
    <t>28.25</t>
  </si>
  <si>
    <t>ООО Дальэнергооборудование; ООО ПК РегионКомплект; ЗАО ТД Электротехническое оборудование</t>
  </si>
  <si>
    <t>1.5.7.3 Прочие (предметы и ОС до 40 т.р.)
8.1.1 Материалы на инвестиции</t>
  </si>
  <si>
    <t>Выключатели высоковольтные</t>
  </si>
  <si>
    <t>2222009.1</t>
  </si>
  <si>
    <t>27.12.10.110</t>
  </si>
  <si>
    <t>ООО РиМтехэнерго; ООО Уральский Энергетический Союз; ООО Электротехническая компания Энерготранс</t>
  </si>
  <si>
    <t xml:space="preserve">8.1.3.1 Приобретение ОС требующих монтажа
</t>
  </si>
  <si>
    <t xml:space="preserve">Запчасти к экскаваторам ЭШ </t>
  </si>
  <si>
    <t>2222012.1</t>
  </si>
  <si>
    <t>АО Автотехснаб; ООО Производственно-коммерческая фирма КОДА; ООО Экономстрой</t>
  </si>
  <si>
    <t>Коробки соединительные высоковольтные</t>
  </si>
  <si>
    <t>2222014.1</t>
  </si>
  <si>
    <t>27.90.40.190</t>
  </si>
  <si>
    <t xml:space="preserve"> ООО "Электроавтоматика"; ООО Электросистемы; ООО Электротехническая компания Энерготранс</t>
  </si>
  <si>
    <t xml:space="preserve">Ленты конвейерные </t>
  </si>
  <si>
    <t>Электродвигатели</t>
  </si>
  <si>
    <t>2222016.1</t>
  </si>
  <si>
    <t>27.9</t>
  </si>
  <si>
    <t>ООО ГлавЭлектроСнаб; ООО ЭНЕРГЕТИЧЕСКОЕ ОБОРУДОВАНИЕ; ООО Энергетический Альянс Сибири</t>
  </si>
  <si>
    <t>Департамент эксплуатации</t>
  </si>
  <si>
    <t>Оборудование для демонтажа редуктора ГМП</t>
  </si>
  <si>
    <t>2222018.1</t>
  </si>
  <si>
    <t>28.15.24</t>
  </si>
  <si>
    <t>ООО Актив-Альянс; ООО РосСпецКомплект; ООО ЭЛЕКТРОНПРИБОР</t>
  </si>
  <si>
    <t xml:space="preserve">8.1.3.2.4 Технологические приборы и оборудование
</t>
  </si>
  <si>
    <t>Стенд для регулировки ТНВД</t>
  </si>
  <si>
    <t>2222019.1</t>
  </si>
  <si>
    <t>26.51</t>
  </si>
  <si>
    <t xml:space="preserve">Шиномонтажный стенд </t>
  </si>
  <si>
    <t>2222020.1</t>
  </si>
  <si>
    <t xml:space="preserve">Токоприемники к экскаваторам ЭКГ </t>
  </si>
  <si>
    <t>2222021.1</t>
  </si>
  <si>
    <t>ООО  КЗ Кок; ООО Завод Кранового Низковольтного Оборудования НОВОВЯТИЧ; ООО ПЕРВАЯ ГОРНАЯ КОМПАНИЯ</t>
  </si>
  <si>
    <t>Трансформаторы</t>
  </si>
  <si>
    <t>2222022.1</t>
  </si>
  <si>
    <t>27.11.13</t>
  </si>
  <si>
    <t>27.11.4</t>
  </si>
  <si>
    <t>ЗАО Группа компаний Электрощит-ТМ Самара;  ООО Энергомаш; ООО Уральский Энергетический Союз</t>
  </si>
  <si>
    <t>Цветной металлопрокат</t>
  </si>
  <si>
    <t>Цепи якорные</t>
  </si>
  <si>
    <t>2222024.1</t>
  </si>
  <si>
    <t>АО  ЗАВОД КРАСНЫЙ ЯКОРЬ; ООО Подшипник-Сервис ДВ; АО Техсервис-Хабаровск</t>
  </si>
  <si>
    <t xml:space="preserve">Шпала обрезная и брус переводной непропитанные </t>
  </si>
  <si>
    <t>2222025.1</t>
  </si>
  <si>
    <t>16.10.10.131</t>
  </si>
  <si>
    <t>ОАО БЕЛОЯРСКИЙ МАЧТОПРОПИТОЧНЫЙ ЗАВОД; ООО Провент-дизайн; ООО СИБШПАЛА</t>
  </si>
  <si>
    <t>Бульдозер средний</t>
  </si>
  <si>
    <t>2222026.1</t>
  </si>
  <si>
    <t>АО Автотехснаб; ООО Сумитек Интернейшнл; ООО ЧЕТРА-Дорожные машины</t>
  </si>
  <si>
    <t>Маслозаправочная станция на шасси Камаз 43118-42</t>
  </si>
  <si>
    <t>2222027.1</t>
  </si>
  <si>
    <t>29.10.5</t>
  </si>
  <si>
    <t>29.10.59.390</t>
  </si>
  <si>
    <t>АО Автотехснаб; ООО ГК ГРАНД-ТРАКТОР; ОАО Горнопромышленная финансовая компания</t>
  </si>
  <si>
    <t>Домкраты</t>
  </si>
  <si>
    <t>2222028.1</t>
  </si>
  <si>
    <t>28.22.3</t>
  </si>
  <si>
    <t>28.22.13.110</t>
  </si>
  <si>
    <t>ООО Актив-Альянс; ООО ПК РЕГИОНКОМПЛЕКТ; ООО РосСпецКомплект</t>
  </si>
  <si>
    <t>Аппарат плазменной резки с компрессором</t>
  </si>
  <si>
    <t>2222030.1</t>
  </si>
  <si>
    <t>28.41.1</t>
  </si>
  <si>
    <t>28.41.34.000</t>
  </si>
  <si>
    <t>ООО  ИНТЕРСВАРКА-НН; ООО Завод сварочного оборудования КаВик; ООО Оборудование для резки и сварки</t>
  </si>
  <si>
    <t>8.1.Амортизация</t>
  </si>
  <si>
    <t>Бульдозер легкий</t>
  </si>
  <si>
    <t>2222031.1</t>
  </si>
  <si>
    <t>2222032.1</t>
  </si>
  <si>
    <t>Топливозаправщик</t>
  </si>
  <si>
    <t>2222033.1</t>
  </si>
  <si>
    <t>29.10.59.230</t>
  </si>
  <si>
    <t>Весы железнодорожные</t>
  </si>
  <si>
    <t>2222034.1</t>
  </si>
  <si>
    <t>28.29.31</t>
  </si>
  <si>
    <t>28.29.31.111</t>
  </si>
  <si>
    <t>ОАО АРТЕМОВСКОЕ ПРЕДПРИЯТИЕ ПРОМЫШЛЕННОГО ЖЕЛЕЗНОДОРОЖНОГО ТРАНСПОРТА; АО Автотехснаб; ООО ЧЕТРА-Дорожные машины</t>
  </si>
  <si>
    <t>Мотовоз погрузочно-транспортный</t>
  </si>
  <si>
    <t>2222035.1</t>
  </si>
  <si>
    <t>30.20.2</t>
  </si>
  <si>
    <t>30.20.31.116</t>
  </si>
  <si>
    <t>ЗАО Мир Дорожно-Строительных Машин;  ООО Дорожно-строительная техника; АО Уссурийское предприятие промышленного железнодорожного транспорта</t>
  </si>
  <si>
    <t>2222037.1</t>
  </si>
  <si>
    <t>Итого материалов под программу технического перевооружения и реконструкции:</t>
  </si>
  <si>
    <t>Итого под программу технического перевооружения и реконструкции:</t>
  </si>
  <si>
    <t>Итого услуг в области информационных технологий:</t>
  </si>
  <si>
    <t>Итого материалов в области информационных технологий:</t>
  </si>
  <si>
    <t>Итого в области информационных технологий:</t>
  </si>
  <si>
    <t>Итого НИОКР (инвестиции):</t>
  </si>
  <si>
    <t>Итого ИНиВП (инвестиции):</t>
  </si>
  <si>
    <t>Итого под программу инвестиций:</t>
  </si>
  <si>
    <t>Сопровождение КИС Галактика</t>
  </si>
  <si>
    <t>312001.1</t>
  </si>
  <si>
    <t>61.2</t>
  </si>
  <si>
    <t>61.20</t>
  </si>
  <si>
    <t>Департамент информационных технологий</t>
  </si>
  <si>
    <t>ООО Внедренческий центр ИнфоСофт; ООО Галактика-Сервис; ООО Софт Сервис Групп</t>
  </si>
  <si>
    <t>7.4.12.1. информационные услуги</t>
  </si>
  <si>
    <t>Скоробогатов А.В.</t>
  </si>
  <si>
    <t xml:space="preserve">Сопровождение системы Консультант - Плюс
</t>
  </si>
  <si>
    <t>312002.1</t>
  </si>
  <si>
    <t>62</t>
  </si>
  <si>
    <t>62.0</t>
  </si>
  <si>
    <t>ООО Базис; ООО Информационный Центр Консультант; ООО К-Прим</t>
  </si>
  <si>
    <t xml:space="preserve">7.4.12.1 информационные услуги
</t>
  </si>
  <si>
    <t xml:space="preserve">Техническое сопровождение  ПО "Ресурсная карта"
</t>
  </si>
  <si>
    <t>312003.1</t>
  </si>
  <si>
    <t>ЕИ</t>
  </si>
  <si>
    <t>нет</t>
  </si>
  <si>
    <t>62.01</t>
  </si>
  <si>
    <t>ООО Три бита</t>
  </si>
  <si>
    <t xml:space="preserve">5.11.1.2; ООО "Три бита" является разработчиком и правообладателем программного комплекса «Ресурсная карта». В 2016г. АО «ЛУР» приобрёл права на использование модуля «закупочная деятельность» ПК Ресурсная карта. Для обеспечения его работоспособности требуется ежемесячная техподдержка которую осуществляет только правообладатель ООО «Три Бита».; </t>
  </si>
  <si>
    <t>Сопровождение сетевой инфраструктуры и серверного оборудования</t>
  </si>
  <si>
    <t>312004.1</t>
  </si>
  <si>
    <t>ООО Аринк Групп; АО Ланит-Партнер; ООО НИП Информационные технологии</t>
  </si>
  <si>
    <t xml:space="preserve">Внедрение электронного документооборота LanDocs
</t>
  </si>
  <si>
    <t>312005.1</t>
  </si>
  <si>
    <t>ООО Аринк Групп; АО Ланит-Партнер; ООО Софтинфо</t>
  </si>
  <si>
    <t xml:space="preserve">Лицензирование Майкрософт
</t>
  </si>
  <si>
    <t>312006.1</t>
  </si>
  <si>
    <t>ООО Аринк Групп; ООО Софт Сервис Групп; ЗАО СофтЛайн Трейд</t>
  </si>
  <si>
    <t xml:space="preserve">Приобретение ПО Автокад с приложением SurvCADD CES
</t>
  </si>
  <si>
    <t>312007.1</t>
  </si>
  <si>
    <t>Доступ к системе мониторинга транспортных средств и подвижных объектов Омникомм</t>
  </si>
  <si>
    <t>312008.1</t>
  </si>
  <si>
    <t>ООО Омникомм ДВ</t>
  </si>
  <si>
    <t>5.11.1.2; АО «ЛУР» использует регистраторы Омникомм в информационной системе диспетчеризации (АСД). Поставщиком оборудования является компания Омникомм, данные с бортовых регистраторов хранятся на ресурсах (сервере) компании Омникомм, ООО «Омникомм-ДВ» является региональным представителем компании Омникомм на Дальнем Востоке, обеспечивающая доступ к информационным ресурсам.; изменение параметров закупки (срок объявления) - протокол ЦЗК №044 от 19.01.2017г.</t>
  </si>
  <si>
    <t>Предоставление доступа в интернет (резерв)</t>
  </si>
  <si>
    <t>312009.1</t>
  </si>
  <si>
    <t>ПАО МТС; ПАО МегаФон; ЗАО Транстелеком-ДВ</t>
  </si>
  <si>
    <t>Техническая поддержка и сопровождение программного комплекса "Комплексная система автоматизации закупочной деятельности (КСАЗД)"</t>
  </si>
  <si>
    <t>312012.1</t>
  </si>
  <si>
    <t>63</t>
  </si>
  <si>
    <t>62.09</t>
  </si>
  <si>
    <t>ООО Внедренческий центр ИнфоСофт; ЗАО Информационные технологии и связь; ООО Софт Сервис Групп</t>
  </si>
  <si>
    <t>5.7.1; изменение параметров закупки (срок объявления) - протокол ЦЗК №044 от 19.01.2017г.</t>
  </si>
  <si>
    <t xml:space="preserve">Обновление версии платформы LanDocs до версии 3.0
</t>
  </si>
  <si>
    <t>312013.1</t>
  </si>
  <si>
    <t>Итого услуг в области информационных технологий (прочие):</t>
  </si>
  <si>
    <t>Периферийное оборудование</t>
  </si>
  <si>
    <t>322001.1</t>
  </si>
  <si>
    <t>26.2</t>
  </si>
  <si>
    <t>26.20</t>
  </si>
  <si>
    <t>ООО Битроникс; ЗАО Тензор; ООО Технотрейд</t>
  </si>
  <si>
    <t xml:space="preserve">1.5.7.1 Материалы для обслуживания офисной техники
</t>
  </si>
  <si>
    <t>Комплектующие для офисной техники</t>
  </si>
  <si>
    <t>322002.1</t>
  </si>
  <si>
    <t>26.20.1</t>
  </si>
  <si>
    <t>Расходные материалы для офисной техники</t>
  </si>
  <si>
    <t>322003.1</t>
  </si>
  <si>
    <t>28.23</t>
  </si>
  <si>
    <t xml:space="preserve">1.5.2.3 Запасные части на ремонт
1.5.4.1 Материалы для обслуживания офисной техники
</t>
  </si>
  <si>
    <t>Комплектующие к вычислительной технике и телекоммуникациям</t>
  </si>
  <si>
    <t>322004.1</t>
  </si>
  <si>
    <t>26.3</t>
  </si>
  <si>
    <t>26.30</t>
  </si>
  <si>
    <t>ООО Акцент; ООО Технотрейд; ООО Цифровые системы передачи</t>
  </si>
  <si>
    <t>Итого материалов в области информационных технологий (прочие):</t>
  </si>
  <si>
    <t>Итого в области информационных технологий (прочие):</t>
  </si>
  <si>
    <t>Аренда помещения в здании ОТК филиала "ЛуТЭК" АО "ДГК"</t>
  </si>
  <si>
    <t>92014.1</t>
  </si>
  <si>
    <t>1.11</t>
  </si>
  <si>
    <t>68.20.2</t>
  </si>
  <si>
    <t>68.20.11.000</t>
  </si>
  <si>
    <t>Департамент собственности</t>
  </si>
  <si>
    <t>АО ДГК</t>
  </si>
  <si>
    <t>7.6.арендная плата по направлениям</t>
  </si>
  <si>
    <t xml:space="preserve">5.11.1.5; Здание ОТК с помещениями для обработки и хранения проб, проведением испытаний проб и бытовками. В здании находятся аттестованная органами Росстандарта углехимическая лаборатория, эстакада для прохода к площадкам отбора проб, площадки для отбора проб с полувагонов с ж.д. путей. Эстакада и все площадки оборудованы; Существующая система позволяет вести приемку угля, отбора и испытаний проб, прибывающих со всех "угольных" направлений, одновременно и в одном месте, в котором происходит фактическая передача угля в полувагонах от АО "ЛУР" филиалу "ЛуТЭК"; </t>
  </si>
  <si>
    <t>Аренда помещения в здании ЭДС филиала "ЛуТЭК" АО "ДГК"</t>
  </si>
  <si>
    <t>92015.1</t>
  </si>
  <si>
    <t xml:space="preserve">5.11.1.5; АО «ЛУР» не имеет собственные бытовые помещения по ст. Угольная филиала «ЛуТЭК» для нахождения осмотрщиков ремонтников вагонов. После выгрузки полувагонов необходимо осматривать подвижной состав, производить полное опробование тормозов, ремонт полувагонов, и перед отправкой поезда выдавать справку    ВУ – 45.; </t>
  </si>
  <si>
    <t xml:space="preserve">Экспертное обследование (диагностирование) кранов, отработавших нормативный срок службы
</t>
  </si>
  <si>
    <t>412001.1</t>
  </si>
  <si>
    <t>71.20.3</t>
  </si>
  <si>
    <t>71.20.12</t>
  </si>
  <si>
    <t>ЗАО Дальэнергоэкспертиза; ЗАО Инженерный Центр - Промышленная Экспертиза и Эксплуатация Опасных Производственных Объектов; ООО Региональный центр диагностики инженерных сооружений</t>
  </si>
  <si>
    <t>2.10. услуги по промбезопасности</t>
  </si>
  <si>
    <t>Петров В.Ю.</t>
  </si>
  <si>
    <t xml:space="preserve">Экспертиза промышленной безопасности  горнотранспортного оборудования
</t>
  </si>
  <si>
    <t>412002.1</t>
  </si>
  <si>
    <t xml:space="preserve">Комплексное обследование подкрановых путей
</t>
  </si>
  <si>
    <t>412003.1</t>
  </si>
  <si>
    <t>ЗАО Дальэнергоэкспертиза; ЗАО Мега Эксперт Центр; ООО Региональный центр диагностики инженерных сооружений</t>
  </si>
  <si>
    <t xml:space="preserve">Техническое обслуживание Автоматической системы диспетчеризации
</t>
  </si>
  <si>
    <t>412004.1</t>
  </si>
  <si>
    <t>62.02.4</t>
  </si>
  <si>
    <t>62.01.12.000</t>
  </si>
  <si>
    <t>ООО ЛЭРС-проект; ООО Хит-Энергетика; ООО ЭТК Энергокомплекс</t>
  </si>
  <si>
    <t xml:space="preserve">2.11. сопровождение систем автоматизации и контроля </t>
  </si>
  <si>
    <t>Васильев Ю.В.</t>
  </si>
  <si>
    <t xml:space="preserve">Техническое обслуживание систем учета электроэнергии
</t>
  </si>
  <si>
    <t>412005.1</t>
  </si>
  <si>
    <t>ООО ЛЭРС-проект; ООО Хит-Энергетика; ООО Энергокомплекс</t>
  </si>
  <si>
    <t xml:space="preserve">Проведение лабораторных исследований качества карьерных сточных вод (химические показатели)
</t>
  </si>
  <si>
    <t>412006.1</t>
  </si>
  <si>
    <t>71.20.1</t>
  </si>
  <si>
    <t>71.20.11.190</t>
  </si>
  <si>
    <t>ООО ЦЛАТИ; ФБУЗ Центр гигиены и эпидемиологии в Приморском крае; ФБУЗ Центр гигиены и эпидемиологии в Хабаровском крае</t>
  </si>
  <si>
    <t>2.12. прочие услуги производственного характера</t>
  </si>
  <si>
    <t>Радченко А.А.</t>
  </si>
  <si>
    <t>Шустиков В.Н.</t>
  </si>
  <si>
    <t xml:space="preserve">Авторский надзор за ведением горных работ </t>
  </si>
  <si>
    <t>412007.1</t>
  </si>
  <si>
    <t>1.10</t>
  </si>
  <si>
    <t>74.90.6</t>
  </si>
  <si>
    <t>ООО Мечел-Инжиниринг</t>
  </si>
  <si>
    <t xml:space="preserve">5.11.1.2; "Исполнение требований ПБ при разработке угольных месторождений открытым способом ПБ 05-619-03 п.6 - Авторский надзор предусматривает все аспекты, включенные в проектную документацию: горные работы (параметры уступов, заезды, уклоны и т.д.) электроснабжение, водоотведение. 
 ООО ""Мечел-Инжиниринг"" является генеральным проектировщиком, именно он должен осуществлять авторский надзор за ведением горных работ на разрезе "Лучегорский-1", "Лучегорский-2"
; </t>
  </si>
  <si>
    <t xml:space="preserve">Обслуживание  профессиональным аварийно-спасательным формированием опасных производственных объектов  </t>
  </si>
  <si>
    <t>412008.1</t>
  </si>
  <si>
    <t>84.25.9</t>
  </si>
  <si>
    <t>84.25.19.190</t>
  </si>
  <si>
    <t>ФГУП Военизированная горноспасательная часть</t>
  </si>
  <si>
    <t xml:space="preserve">5.11.1.5; Требование ФЗ 116 п. 10,  ПБ 05 609 05 п. 15.  - организации, осуществляющие деятельность по разработке угольных месторождений открытым способом, обязаны заключать  договор на обслуживание со специализированными профессиональными аварийно-спасательными формированиями. ФГУП ВГСЧ является единственным представителем на Дальнем Востоке РФ по оказанию данного вида услуг (выезжает на место чрезвычайного происшествия на предприятии (случаи угрозы возникновения производственных аварий, катастроф и стихийных бедствий), которое имеет Свидетельство на право ведения аварийно-спасательных работ в чрезвычайных ситуациях серия «В» №00092 от 28.10.2011г.
; </t>
  </si>
  <si>
    <t>Панчулов А.Б.</t>
  </si>
  <si>
    <t>Передача отходов производства и потребления 1-4 классов опасности на обезвреживание</t>
  </si>
  <si>
    <t>412011.1</t>
  </si>
  <si>
    <t>38.12</t>
  </si>
  <si>
    <t>38.12.12.000</t>
  </si>
  <si>
    <t>Департамент производственного контроля и экологической безопасности</t>
  </si>
  <si>
    <t>ООО ЕССО-Технолоджи; ЗАО ЖКУ; ООО Эко ДОМ</t>
  </si>
  <si>
    <t xml:space="preserve">Сезонное тех обслуживание приборов безопасности типа ОНК-140, ОНК-160 грузоподъемных механизмов 
</t>
  </si>
  <si>
    <t>412012.1</t>
  </si>
  <si>
    <t>26.51.6</t>
  </si>
  <si>
    <t>26.51.65.000</t>
  </si>
  <si>
    <t>ЗАО Инженерный Центр - Промышленная Экспертиза и Эксплуатация Опасных Производственных Объектов; ООО Региональный центр диагностики инженерных сооружений; ЗАО Центр экспертизы и аккредитации</t>
  </si>
  <si>
    <t>Специальная оценка условий труда</t>
  </si>
  <si>
    <t>412013.1</t>
  </si>
  <si>
    <t>71.20.7</t>
  </si>
  <si>
    <t>71.20.19.130</t>
  </si>
  <si>
    <t>ООО Практик Центр; ООО Профоценка; ООО Транстрейд</t>
  </si>
  <si>
    <t>Мащенко Н.В.</t>
  </si>
  <si>
    <t>Проведение комиссионного осмотра локомотивов для отправки в реконструкцию в холодном состоянии на своих осях</t>
  </si>
  <si>
    <t>412014.1</t>
  </si>
  <si>
    <t>1.3</t>
  </si>
  <si>
    <t>30.20</t>
  </si>
  <si>
    <t>30.20.12.120</t>
  </si>
  <si>
    <t>ОАО РЖД</t>
  </si>
  <si>
    <t xml:space="preserve">5.11.1.2; Согласно договоров на ремонт тепловозов на базах ремонта АО "РЖД" необходимо проводить комиссионный осмотр локомотива для получения права следования по путям АО "РЖД".  АО "РЖД" - субъект естественных монополий в соответствии с Федеральным законом "О естественных монополиях"; </t>
  </si>
  <si>
    <t>Барышпол А.А.</t>
  </si>
  <si>
    <t xml:space="preserve">Обследование производственных зданий </t>
  </si>
  <si>
    <t>412015.1</t>
  </si>
  <si>
    <t>71.11.1</t>
  </si>
  <si>
    <t>71.12.12.000</t>
  </si>
  <si>
    <t>ЗАО Инженерный Центр - Промышленная Экспертиза и Эксплуатация Опасных Производственных Объектов; ООО Стройтехэкспертиза; ЗАО Центр экспертизы и аккредитации</t>
  </si>
  <si>
    <t>Мошерова И.В.</t>
  </si>
  <si>
    <t xml:space="preserve">Корректировка рабочей документации "Ликвидация опасной зоны 33 на участке "Восточный" разреза "Лучегорский -1"
</t>
  </si>
  <si>
    <t>412016.1</t>
  </si>
  <si>
    <t>71.12.2</t>
  </si>
  <si>
    <t>ЗАО ВладНИИпроект; ООО Техноуголь; ООО ЦЭП ЭКО-ДВ-ПРОЕКТ</t>
  </si>
  <si>
    <t>Комплексное обследование автодорожного путепровода через пути МПС</t>
  </si>
  <si>
    <t>412017.1</t>
  </si>
  <si>
    <t>ОАО Дальневосточный комплексный научно-исследовательский, проектно-конструкторский и проектный институт угольной промышленности ДальвостНИИпроектуголь; ООО ПКБ ТЕПЛОСТРОЙПРОЕКТ; ООО Техноуголь</t>
  </si>
  <si>
    <t xml:space="preserve">Производство буровзрывных работ на объектах АО "ЛУР"
</t>
  </si>
  <si>
    <t>412032.1</t>
  </si>
  <si>
    <t>43.13</t>
  </si>
  <si>
    <t>43.12.11.120</t>
  </si>
  <si>
    <t>ЗАО ДВ-БВР; ФГУП Дальневосточное производственное объединение Восход; ООО Научно-исследовательский и проектно-экспертный центр Промгидротехника</t>
  </si>
  <si>
    <t xml:space="preserve">п.2.12. прочие услуги производственного характера
</t>
  </si>
  <si>
    <t xml:space="preserve">Проведение государственной экспертизы проектной документации "Технический проект отработки запасов угля Бикинского буроугольного месторождения на разрезах "Лучегорский-1" и "Лучегорский-2" </t>
  </si>
  <si>
    <t xml:space="preserve">Полное соответствие техническим требованиям </t>
  </si>
  <si>
    <t>412034.1</t>
  </si>
  <si>
    <t>1.9</t>
  </si>
  <si>
    <t>71.20.61</t>
  </si>
  <si>
    <t>71.20.19.111</t>
  </si>
  <si>
    <t>ФАУ Главгосэкспертиза России</t>
  </si>
  <si>
    <t xml:space="preserve">5.11.1.2; Ст. 49 Градостроительного кодекса, определено, что в отношении проектной документации объектов капитального строительства и результатов инженерных изысканий, выполненных для подготовки такой проектной документации, предусмотрено проведение государственной экспертизы. Данная экспартиза выполняется в ФАУ "Главгосэкспертиза России"; </t>
  </si>
  <si>
    <t>Романов Р,Р.</t>
  </si>
  <si>
    <t xml:space="preserve">Автотранспортные услуги
</t>
  </si>
  <si>
    <t>412035.1</t>
  </si>
  <si>
    <t>49.31</t>
  </si>
  <si>
    <t>49.31.21.190</t>
  </si>
  <si>
    <t>ОАО Автотранспортное предприятие; АО Автотранспортэнерго; МУП Хабаровское пассажирское автотранспортное предприятие №1</t>
  </si>
  <si>
    <t>Чутченко С.А.</t>
  </si>
  <si>
    <t xml:space="preserve">Хранение  и оказание услуг по отпуску нефтепродуктов 
</t>
  </si>
  <si>
    <t>412068.1</t>
  </si>
  <si>
    <t>1.13</t>
  </si>
  <si>
    <t>52.10.21</t>
  </si>
  <si>
    <t>52.10.12.110</t>
  </si>
  <si>
    <t>2.14. прочие услуги производственного характера</t>
  </si>
  <si>
    <t xml:space="preserve">5.11.1.5; Из-за отсутствия технологической схемы заправки техники АО «ЛУР» бензином АИ-95 и А-80 вынуждены заправлять автомобильную технику на АЗС Приморской ГРЭС и хранить закупленный АО «ЛУР» бензин. Других баз хранения и отпуска бензина АИ-95 и А-80 в районе нет.; </t>
  </si>
  <si>
    <t>Разработка рабочей документации "Вскрытие Южного фланга участка "Западный" автомобильным транспортом"</t>
  </si>
  <si>
    <t>412069.1</t>
  </si>
  <si>
    <t>ЗАО ВладНИИпроект; ООО Мечел-Инжиниринг; ООО Техноуголь</t>
  </si>
  <si>
    <t>Услуги по подаче и уборке вагонов с железнодорожного пути общего пользования, принадлежащего АО «РЖД» (ст. Лучегорск), по документальному оформлению получаемых и отправляемых грузов и услуги по осмотру вагонов, прибывающих на станцию Лучегорск и отправляемых со станции Деповская</t>
  </si>
  <si>
    <t>412070.1</t>
  </si>
  <si>
    <t>1.23</t>
  </si>
  <si>
    <t>49.20</t>
  </si>
  <si>
    <t>49.20.19.190</t>
  </si>
  <si>
    <t xml:space="preserve">5.11.1.5; Содержание тепловоза АО «ЛУР» с правом выхода на пути ОАО «РЖД» для обработки грузов,  поступающих  в адрес АО «ЛУР», потребует периодическую аттестацию персонала, оборудование тепловоза приборами безопасности с последующими периодическими проверками этих приборов, проведение полугодовых комиссионных осмотров локомотивов комиссией ОАО «РЖД» и не позволит его эксплуатацию на передвижных путях АО «ЛУР», что по причине малого грузооборота экономически не целесообразно.
Содержание в штате АО «ЛУР» осмотрщиков ремонтников подвижного состава для проведения осмотра на ж.д. ст. Лучегорск,  собственной грузовой службы и товарной конторы по причине малого грузооборота экономически не целесообразно.; </t>
  </si>
  <si>
    <t xml:space="preserve">Ведение горных работ по ликвидации опасной зоны 33 на участке «Восточный» разреза «Лучегорский-1», добыча Бикинского угля пластов 3,4-й группы на участке «Восточный» разреза «Лучегорский-1» и транспортировка в пункт передачи Товарного угля от АО «ЛУР» филиалу «ЛуТЭК» АО «ДГК» (заключение дополнительного соглашения № 1 к договору подряда № 001/16 от 09.03.2016г. об увеличении объема вскрышных работ, добычи угля и общей стоимости договора) для нужд АО «ЛУР» </t>
  </si>
  <si>
    <t>412071.1</t>
  </si>
  <si>
    <t>05.20.11</t>
  </si>
  <si>
    <t>05.20.10.110</t>
  </si>
  <si>
    <t>ООО Петротрейд-М</t>
  </si>
  <si>
    <t>2.6. себестоимость</t>
  </si>
  <si>
    <t xml:space="preserve">5.11.1.3; Согласно решению ЦЗК АО «ЛУР» (протокол №2 от 01.02.2016г.) проведен открытый конкурс, по результатам которого с ООО «Петротрейд-М» заключен договор подряда № 001/16 от 09.03.2016г. на ведение горных работ по ликвидации опасной зоны 33 на участке «Восточный» разреза «Лучегорский-1» АО «ЛУР», добыче Бикинского угля пластов 3,4-й группы на участке «Восточный» разреза «Лучегорский-1». В настоящее время ООО Петротрейд-М  задействует все транспортные коммуникации участка Восточный для вывозки объемов горной массы, что делает невозможным привлечение дополнительного подрядчика на данный участок горных работ.; </t>
  </si>
  <si>
    <t>Итого услуг на эксплуатационные расходы:</t>
  </si>
  <si>
    <t>1.5.4.3. Прочие материалы на эксплуатацию (расходные материалы и запчасти)</t>
  </si>
  <si>
    <t>1.5.4.3. прочие материалы на эксплуатацию</t>
  </si>
  <si>
    <t>Борисов С.В.</t>
  </si>
  <si>
    <t>1.5.4.3. прочие материалы на эксплуатацию (расходные материалы и запчасти)</t>
  </si>
  <si>
    <t>1.5.4.3. прочие материалы на эксплуатацию (расходные материалы и запчасти)
1.5.4.2 Материалы для обслуживания средств связи</t>
  </si>
  <si>
    <t xml:space="preserve">1.5.4.3 Прочие материалы на эксплуатацию (расходные материалы и зап. части)
6.13.13 Расходы на обеспечение пожарной безопасности
</t>
  </si>
  <si>
    <t xml:space="preserve">1.5.4.3 Прочие материалы на эксплуатацию (расходные материалы и зап. части)
</t>
  </si>
  <si>
    <t>20.52.10</t>
  </si>
  <si>
    <t xml:space="preserve">1.5.4.3 Прочие материалы на эксплуатацию (расходные материалы и зап. части)
1.5.7.3 Прочие (предметы и ОС до 40 т.р.)
</t>
  </si>
  <si>
    <t xml:space="preserve">1.5.4.3 Прочие материалы на эксплуатацию (расходные материалы и зап. части)
</t>
  </si>
  <si>
    <t>1.5.4.3 Прочие материалы на эксплуатацию (расходные материалы и зап. части)</t>
  </si>
  <si>
    <t xml:space="preserve">Строительные материалы
</t>
  </si>
  <si>
    <t xml:space="preserve">Масла (ж/д цистерны. контейнерные отгрузки)
</t>
  </si>
  <si>
    <t xml:space="preserve">1.5.4.3. Прочие материалы на эксплуатацию (расходные материалы и запчасти)
</t>
  </si>
  <si>
    <t xml:space="preserve">Масла для импортной техники
</t>
  </si>
  <si>
    <t xml:space="preserve">Масла, технические смазки и жидкости (мелкие партии)
</t>
  </si>
  <si>
    <t xml:space="preserve">Аккумуляторы автопромышленные </t>
  </si>
  <si>
    <t>422004.1</t>
  </si>
  <si>
    <t>ООО Дальтехкомплект; ИП Мельников Н.Н.; ООО Мир Аккумуляторов</t>
  </si>
  <si>
    <t>1.5.4.2 Материалы для обслуживания средств связи
1.5.4.3 Прочие материалы на эксплуатацию (расходные материалы и зап. части)
6.13.13 Расходы на обеспечение пожарной безопасности</t>
  </si>
  <si>
    <t>Средства индивидуальной защиты</t>
  </si>
  <si>
    <t>422006.1</t>
  </si>
  <si>
    <t>22.19.6</t>
  </si>
  <si>
    <t>ЗАО Восток-Сервис-Амур; ООО МММ-групп;  ООО Техноавиа-Владивосток</t>
  </si>
  <si>
    <t xml:space="preserve">1.5.8. охрана труда (средства защиты)
</t>
  </si>
  <si>
    <t xml:space="preserve">топливо автомобильное (ж/д цистерны)
</t>
  </si>
  <si>
    <t>422007.1</t>
  </si>
  <si>
    <t>422007.422051.1</t>
  </si>
  <si>
    <t>Победители предварительного отбора № 422007.1</t>
  </si>
  <si>
    <t>5.4.1.г; изменение параметров закупки (срок объявления) - протокол ЦЗК №044 от 19.01.2017г.; уменьшение стоимости закупки (ТЗ б/н от 17.02.2017, поручение 15 от 21.02.2017); уменьшение стоимости закупки (ТЗ б/н от 10.03.2017 поручение №16 от 13.03.2017)</t>
  </si>
  <si>
    <t>422007.422062.1</t>
  </si>
  <si>
    <t>5.4.1.г; Тз б/н от 17.02.2017г.</t>
  </si>
  <si>
    <t>422007.422063.1</t>
  </si>
  <si>
    <t>5.4.1.г; Тз б/н от 17.02.2017г.; ТЗ б/н от 10.03.2017г.</t>
  </si>
  <si>
    <t>материал для обогрева ковшей экскаваторов (утильрезина)</t>
  </si>
  <si>
    <t>422008.1</t>
  </si>
  <si>
    <t>38.32.54</t>
  </si>
  <si>
    <t>38.32.34.000</t>
  </si>
  <si>
    <t>ИП Колесников С.П.; ИП Менщиков О.И.; ООО ПК РегионКомплект</t>
  </si>
  <si>
    <t xml:space="preserve">1.5.4.3. прочие материалы на эксплуатацию(расходные материалы и запчасти)
</t>
  </si>
  <si>
    <t>фильтры к импортной дорожно-строительной технике</t>
  </si>
  <si>
    <t>422009.1</t>
  </si>
  <si>
    <t>28.29.13</t>
  </si>
  <si>
    <t>ООО Дальтехкомплект; АО Техсервис-Хабаровск; ООО Финдом-Запчасть</t>
  </si>
  <si>
    <t>шины автомобильные</t>
  </si>
  <si>
    <t>422010.1</t>
  </si>
  <si>
    <t>22.11</t>
  </si>
  <si>
    <t>22.11.13.110</t>
  </si>
  <si>
    <t>ООО Дальневосточная торговая компания; ООО Иркутский Торговый Дом Белшина; ООО ПРОСТОР</t>
  </si>
  <si>
    <t>шины для автомобилей большой грузоподъемности</t>
  </si>
  <si>
    <t>422011.1</t>
  </si>
  <si>
    <t>электролампы, пускорегулирующая аппаратура</t>
  </si>
  <si>
    <t>422012.1</t>
  </si>
  <si>
    <t>27.40</t>
  </si>
  <si>
    <t>ООО Саранский электроламповый завод ТД; ООО Торговый Дом ГроссЛайт; ООО ЭК СВЕТОТЕХНИКА</t>
  </si>
  <si>
    <t xml:space="preserve">бензин, топливо дизельное (заправка через АЗС) г.Хабаровск, г.Комсомольск-на-Амуре, Биробиджан, г. Амурск
</t>
  </si>
  <si>
    <t>422014.1</t>
  </si>
  <si>
    <t>ОАО НК Роснефть - Ямалнефтепродукт; АО ННК - Хабаровскнефтепродукт; АО ННК-АМУРНЕФТЕПРОДУКТ</t>
  </si>
  <si>
    <t xml:space="preserve">Аптечки медицинские </t>
  </si>
  <si>
    <t>422016.1</t>
  </si>
  <si>
    <t>21.20</t>
  </si>
  <si>
    <t>21.20.24</t>
  </si>
  <si>
    <t>ООО Амурхим-ДВ; ООО Медтехника; ООО Многопрофильная чрезвычайная служба гражданской обороны Экран</t>
  </si>
  <si>
    <t>Бланочная продукция</t>
  </si>
  <si>
    <t>422019.1</t>
  </si>
  <si>
    <t>18.12</t>
  </si>
  <si>
    <t>18.12.19.190</t>
  </si>
  <si>
    <t>ООО Канцелярская крыса; ООО Картбланш; ООО Типография ПС</t>
  </si>
  <si>
    <t>1.5.4.3 Прочие материалы на эксплуатацию (расходные материалы и зап. части)
7.4.12.7 Типографские расходы</t>
  </si>
  <si>
    <t xml:space="preserve">Бумага для офисной техники </t>
  </si>
  <si>
    <t>422020.1</t>
  </si>
  <si>
    <t>17.12</t>
  </si>
  <si>
    <t>ООО Бумага-Импорт; ООО Канцелярская крыса; ООО Скрепка</t>
  </si>
  <si>
    <t>Приборы хозяйственно-бытового назначения</t>
  </si>
  <si>
    <t>422021.1</t>
  </si>
  <si>
    <t>27.5</t>
  </si>
  <si>
    <t>ООО ПК РегионКомплект; ООО Профит ДВ-Техно; ООО Форсаж ДВ</t>
  </si>
  <si>
    <t>1.5.4.3 Прочие материалы на эксплуатацию (расходные материалы и зап. части)
1.5.7.3 Прочие (предметы и ОС до 40 т.р.)</t>
  </si>
  <si>
    <t>Ветошь</t>
  </si>
  <si>
    <t>422022.1</t>
  </si>
  <si>
    <t>13.9</t>
  </si>
  <si>
    <t>13.94.20.110</t>
  </si>
  <si>
    <t>ООО Амур-Сервис; ООО Славянка Текстиль; ООО Техно Текстиль</t>
  </si>
  <si>
    <t>Газопламенное оборудование</t>
  </si>
  <si>
    <t>422023.1</t>
  </si>
  <si>
    <t>25.73</t>
  </si>
  <si>
    <t>25.73.6</t>
  </si>
  <si>
    <t>ООО  ИНСТРУМЕНТМАРКЕТ; ООО Центр грузоподъемного и сварочного оборудования СЕРТЕКС ДВ; ООО Челябкомплект</t>
  </si>
  <si>
    <t>30.9</t>
  </si>
  <si>
    <t xml:space="preserve">Изделия хозяйственно-бытового назначения </t>
  </si>
  <si>
    <t>422026.1</t>
  </si>
  <si>
    <t>20.4</t>
  </si>
  <si>
    <t>ООО ВТК; ООО ВТК-Сервис; ИП Устинов С.Ю.</t>
  </si>
  <si>
    <t>Измерительные приборы</t>
  </si>
  <si>
    <t>422027.1</t>
  </si>
  <si>
    <t>26.5</t>
  </si>
  <si>
    <t>26.51.85.110</t>
  </si>
  <si>
    <t>ООО РАСКО; ООО ЭЛЕКТРОПРИБОР; ОАО Электроприбор</t>
  </si>
  <si>
    <t>1.5.4.3 Прочие материалы на эксплуатацию (расходные материалы и зап. части)
1.5.7.3 Прочие (предметы и ОС до 40 т.р.)
8.1.3.2.4 Технологические приборы и оборудование</t>
  </si>
  <si>
    <t>Канцелярские товары</t>
  </si>
  <si>
    <t>422029.1</t>
  </si>
  <si>
    <t>17.23</t>
  </si>
  <si>
    <t>ООО ДИПКОМ; ООО ОСКАР; ООО Полиарт</t>
  </si>
  <si>
    <t>1.5.5. Канцтовары</t>
  </si>
  <si>
    <t xml:space="preserve">Кондиционеры и запасные части к ним </t>
  </si>
  <si>
    <t>422031.1</t>
  </si>
  <si>
    <t>28.25.12.130</t>
  </si>
  <si>
    <t>ООО Дальэнергооборудование; ОАО Калориферный завод; ООО Опытный Вентиляторный завод</t>
  </si>
  <si>
    <t xml:space="preserve">1.5.7.3 Прочие (предметы и ОС до 40 т.р.)
</t>
  </si>
  <si>
    <t xml:space="preserve">Крем, очищающая паста </t>
  </si>
  <si>
    <t>422032.1</t>
  </si>
  <si>
    <t>20.41.3</t>
  </si>
  <si>
    <t>ООО Атон-спецодежда; ООО КСП-Спецодежда; ООО Компания Спецодежда-ДВ</t>
  </si>
  <si>
    <t xml:space="preserve">1.5.8 Охрана труда (ср-ва защиты)
труда)
</t>
  </si>
  <si>
    <t>Мебель для производственных помещений</t>
  </si>
  <si>
    <t>422033.1</t>
  </si>
  <si>
    <t>31.01</t>
  </si>
  <si>
    <t>ООО КомпМебель; ООО ПЕРВЫЙ КЛАСС; ООО ТД ВЕЛЕС</t>
  </si>
  <si>
    <t xml:space="preserve">Мыло туалетное </t>
  </si>
  <si>
    <t>422035.1</t>
  </si>
  <si>
    <t>20.41</t>
  </si>
  <si>
    <t>ЗАО Аграрник; ОАО Амурснабсбыт; ЗАО ПромЭнергоАльянс</t>
  </si>
  <si>
    <t>Опоры деревянные</t>
  </si>
  <si>
    <t>422036.1</t>
  </si>
  <si>
    <t>02.20</t>
  </si>
  <si>
    <t>02.20.11.143</t>
  </si>
  <si>
    <t>ООО Леспромэкспорт; ООО Стандарт; ООО ТандемСтрой</t>
  </si>
  <si>
    <t>Песок для тепловозов</t>
  </si>
  <si>
    <t>422038.1</t>
  </si>
  <si>
    <t>08.1</t>
  </si>
  <si>
    <t>08.12.1</t>
  </si>
  <si>
    <t>ООО Строй Кварц; ООО Строй Кварц-ДВ; ООО Форт-Цемент</t>
  </si>
  <si>
    <t>Пломбировочный инструмент, пломбы</t>
  </si>
  <si>
    <t>422039.1</t>
  </si>
  <si>
    <t>ООО ДВ-СНАБ; ООО Торговый центр Змеинка; ООО Челябкомплект</t>
  </si>
  <si>
    <t>1.5.2. Материалы на эксплуатацию</t>
  </si>
  <si>
    <t>Противопожарное оборудование</t>
  </si>
  <si>
    <t>422042.1</t>
  </si>
  <si>
    <t>29.10.59.140</t>
  </si>
  <si>
    <t>ООО Компания ВостокСтройМастер; ООО Пожарное оборудование; ООО Строммашина</t>
  </si>
  <si>
    <t>1.5.4.3 Прочие материалы на эксплуатацию (расходные материалы и зап. части)
6.13.13 Расходы на обеспечение пожарной безопасности</t>
  </si>
  <si>
    <t xml:space="preserve">Спецобувь </t>
  </si>
  <si>
    <t>422044.1</t>
  </si>
  <si>
    <t>15.20</t>
  </si>
  <si>
    <t>15.20.3</t>
  </si>
  <si>
    <t>ООО Оската`М; ООО Техноавиа-Владивосток; ООО Униторг-ДВ</t>
  </si>
  <si>
    <t>1.5.6. спецодежда</t>
  </si>
  <si>
    <t xml:space="preserve">Спецодежда </t>
  </si>
  <si>
    <t>422045.1</t>
  </si>
  <si>
    <t>14.12</t>
  </si>
  <si>
    <t>ООО Авангард-спецодежда; ООО Техноавиа-Владивосток; ООО Униторг-ДВ</t>
  </si>
  <si>
    <t xml:space="preserve">1.5.6. спецодежда
1.5.8 Охрана труда (ср-ва защиты)
</t>
  </si>
  <si>
    <t>Спецодежда для защиты от воздействия электродуги</t>
  </si>
  <si>
    <t>422046.1</t>
  </si>
  <si>
    <t>ООО Атомстройресурсы; ЗАО Восток-Сервис-Амур; ООО Торговый дом Лига Спецодежды</t>
  </si>
  <si>
    <t>Средства моющие специального назначения</t>
  </si>
  <si>
    <t>422047.1</t>
  </si>
  <si>
    <t>Электрический, пневматический, бензоинструмент</t>
  </si>
  <si>
    <t>422049.1</t>
  </si>
  <si>
    <t>Электрощетки и щеткодержатели</t>
  </si>
  <si>
    <t>422050.1</t>
  </si>
  <si>
    <t>ООО Компания Фарком; ЗАО НЭК; ЗАО Центр Комплектации СЭЛЛ</t>
  </si>
  <si>
    <t>1.5.2.Материалы на эксплуатацию</t>
  </si>
  <si>
    <t>профилактическое средство для обработки транспорта</t>
  </si>
  <si>
    <t>422056.1</t>
  </si>
  <si>
    <t>19.20.29.210</t>
  </si>
  <si>
    <t>ЗАО ИПК Роснефтехим; ООО КОНЦЕПТ-ОЙЛ; ООО РНХ-Транс</t>
  </si>
  <si>
    <t>1.5.4.3 Прочие материалы на эксплуатацию (ГСМ)</t>
  </si>
  <si>
    <t xml:space="preserve">топливо автомобильное (автодоставка до п.Лучегорск)
</t>
  </si>
  <si>
    <t>422060.1</t>
  </si>
  <si>
    <t>1 уровень КК</t>
  </si>
  <si>
    <t>1.5.4.3.Прочие материалы на эксплуатацию (расходные материалы и зап. части)
1.5.7.3 Прочие (предметы и ОС до 40 т.р.)</t>
  </si>
  <si>
    <t>Итого материалов на эксплуатационные расходы:</t>
  </si>
  <si>
    <t>Итого в области эксплуатационных расходов:</t>
  </si>
  <si>
    <t>Итого топливо:</t>
  </si>
  <si>
    <t>Итого НИОКР и прочие консультативные услуги:</t>
  </si>
  <si>
    <t>Итого ИНиВП (прочие):</t>
  </si>
  <si>
    <t>Итого Продукция административно-хозяйственного назначения:</t>
  </si>
  <si>
    <t>Итого Общесистемные закупки:</t>
  </si>
  <si>
    <t xml:space="preserve">Страхование имущества </t>
  </si>
  <si>
    <t>92001.1</t>
  </si>
  <si>
    <t>65.12.2</t>
  </si>
  <si>
    <t>65.12.49.000</t>
  </si>
  <si>
    <t>ОАО АльфаСтрахование; ПАО Ингосстрах; ООО Страховая компания Согласие</t>
  </si>
  <si>
    <t xml:space="preserve">7.8. Расходы на страхование </t>
  </si>
  <si>
    <t>Добровольное медицинское страхование</t>
  </si>
  <si>
    <t>92001.4</t>
  </si>
  <si>
    <t>65.12.1</t>
  </si>
  <si>
    <t>65.12.12.000</t>
  </si>
  <si>
    <t>ОАО АльфаСтрахование; ПАО Ингосстрах; ООО Росгосстрах</t>
  </si>
  <si>
    <t>7.8. Расходы на страхование</t>
  </si>
  <si>
    <t>Попова И.И.</t>
  </si>
  <si>
    <t>Страхование от несчастных случаев и болезней</t>
  </si>
  <si>
    <t>92001.5</t>
  </si>
  <si>
    <t>65.12.4</t>
  </si>
  <si>
    <t>65.12.11.000</t>
  </si>
  <si>
    <t>ООО Росгосстрах; ОАО Страховая компания Альянс; ООО Страховая компания Согласие</t>
  </si>
  <si>
    <t xml:space="preserve">7.8 Расходы на страхование 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</si>
  <si>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</si>
  <si>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92001.6</t>
  </si>
  <si>
    <t>65.12.3</t>
  </si>
  <si>
    <t>ОАО АльфаСтрахование; ООО Росгосстрах; ООО Страховая компания Согласие</t>
  </si>
  <si>
    <t xml:space="preserve">Обязательное страхование гражданской ответственности владельцев транспортных средств </t>
  </si>
  <si>
    <t>92001.8</t>
  </si>
  <si>
    <t>65.12.21.000</t>
  </si>
  <si>
    <t>Алексеенко А.А.</t>
  </si>
  <si>
    <t>Страхование железнодорожного транспорта</t>
  </si>
  <si>
    <t>92001.15</t>
  </si>
  <si>
    <t>65.12.29.000</t>
  </si>
  <si>
    <t>Боярчук А.Г.</t>
  </si>
  <si>
    <t>Спецпитание (молоко)</t>
  </si>
  <si>
    <t>92002.1</t>
  </si>
  <si>
    <t>10.5</t>
  </si>
  <si>
    <t>10.51.11</t>
  </si>
  <si>
    <t>ООО ДТК-Хабаровск; ООО Меркурий; АО Молочный Завод Уссурийский</t>
  </si>
  <si>
    <t>7.13.12 спецпитание (молоко)</t>
  </si>
  <si>
    <t xml:space="preserve">Техническое обслуживание средств охранной сигнализации
</t>
  </si>
  <si>
    <t>92003.1</t>
  </si>
  <si>
    <t>84.24</t>
  </si>
  <si>
    <t>84.24.1</t>
  </si>
  <si>
    <t>Дирекция по режиму</t>
  </si>
  <si>
    <t>ООО Приморавтоматика; ФГКУ УВО Управления МВД Российской Федерации по Приморскому краю; ООО Хит-Энергетика</t>
  </si>
  <si>
    <t>7.4.оплата работ и услуг сторонних организаций</t>
  </si>
  <si>
    <t>Ковалев А.К.</t>
  </si>
  <si>
    <t>Барабанов И.В.</t>
  </si>
  <si>
    <t xml:space="preserve">Пультовая охрана объектов АО "ЛУР"
</t>
  </si>
  <si>
    <t xml:space="preserve">соответствие техническому заданию </t>
  </si>
  <si>
    <t>92004.1</t>
  </si>
  <si>
    <t>ФГКУ УВО Управления МВД Российской Федерации по Приморскому краю</t>
  </si>
  <si>
    <t>7.4.8.2. услуги вневедомственной охраны</t>
  </si>
  <si>
    <t xml:space="preserve">5.11.1.5; Закупка услуг вневедомственной охраны  по экстренному выезду наряда полиции у ФГКУ УВО Управления МВД Российской Федерации по Приморскому краю. ; </t>
  </si>
  <si>
    <t xml:space="preserve">Проведение периодического медицинского осмотра
</t>
  </si>
  <si>
    <t>92005.1</t>
  </si>
  <si>
    <t>86</t>
  </si>
  <si>
    <t>86.10.1</t>
  </si>
  <si>
    <t>КГБУЗ Пожарская  центральная районная больница</t>
  </si>
  <si>
    <t>7.4.12.12. Услуги  здравоохранения</t>
  </si>
  <si>
    <t xml:space="preserve">5.11.1.2; КГБУЗ "Пожарская ЦРБ"  является единственным медицинским учреждением в п. Лучегорск и способным оказывать услуги по медицинским осмотрам работников АО "ЛУР".; </t>
  </si>
  <si>
    <t>Стриженко Е.Н.</t>
  </si>
  <si>
    <t xml:space="preserve">Проведение вакцинации
</t>
  </si>
  <si>
    <t>92006.1</t>
  </si>
  <si>
    <t xml:space="preserve">5.11.1.2; КГБУЗ "Пожарская ЦРБ"  является единственным медицинским учреждением в п. Лучегорск и способным оказывать услуги по проведению вакцинации работников АО "ЛУР".; </t>
  </si>
  <si>
    <t xml:space="preserve">Клининговые услуги 
</t>
  </si>
  <si>
    <t>92007.1</t>
  </si>
  <si>
    <t>81.29.9</t>
  </si>
  <si>
    <t>81.29.19.000</t>
  </si>
  <si>
    <t>ООО АВК-Т; ООО Благоустройство Запсиба; ООО Ротекс</t>
  </si>
  <si>
    <t>7.4.12.14 Клининговые услуги</t>
  </si>
  <si>
    <t>Коба В.Е.</t>
  </si>
  <si>
    <t xml:space="preserve">Предоставление факторинговых услуг для нужд АО "ЛУР"
</t>
  </si>
  <si>
    <t>92008.1</t>
  </si>
  <si>
    <t>1.2 прибыль</t>
  </si>
  <si>
    <t>64.99.5</t>
  </si>
  <si>
    <t>64.99.19.150</t>
  </si>
  <si>
    <t>ООО ВТБ Факторинг; ООО ГПБ - ФАКТОРИНГ; ПАО Сбербанк</t>
  </si>
  <si>
    <t>2.23.5.3. оплата по коммерческому кредиту</t>
  </si>
  <si>
    <t>5.1.1; изменение параметров закупки (срок объявления) - протокол ЦЗК №044 от 19.01.2017г.</t>
  </si>
  <si>
    <t>Михайлова О.А.</t>
  </si>
  <si>
    <t>Ивачева Е.К.</t>
  </si>
  <si>
    <t xml:space="preserve">Проведение периодического осмотра работниками центра профпатологии </t>
  </si>
  <si>
    <t>92009.1</t>
  </si>
  <si>
    <t>86.10</t>
  </si>
  <si>
    <t>86.10.15.000</t>
  </si>
  <si>
    <t>КГБУЗ Госпиталь для ветеранов войн</t>
  </si>
  <si>
    <t xml:space="preserve">5.11.1.5; Центр профпатологии г.Владивосток - ГУЗ Госпиталь для ветеранов является единственным учреждением, которое обладает полным перечнем медицинских услуг для прохождения медицинского осмотра в соответствии с приказом М3 социального развития РФ от 16.08.2004 года №83 и приказом МЗ и МП РФ от 14.03.96 года № 90 с целью выдачи  заключения по профпригодности работников.; </t>
  </si>
  <si>
    <t>новогодние подарки</t>
  </si>
  <si>
    <t>92012.1</t>
  </si>
  <si>
    <t>10.82</t>
  </si>
  <si>
    <t>10.82.2</t>
  </si>
  <si>
    <t>Департамент управления персоналом</t>
  </si>
  <si>
    <t>ООО ДВ-Кондитер; ООО КондитерОптТорг; ООО Приморский кондитер</t>
  </si>
  <si>
    <t>2.14.34 новогодние подарки</t>
  </si>
  <si>
    <t>Авдеева О.М.</t>
  </si>
  <si>
    <t xml:space="preserve">Осуществление налогового аудита, выявление и реализация выявленных в процессе налогового аудита резервов  по налогу на прибыль и налогу на имущество,  подготовка обоснованной позиции и защита интересов Заказчика на всех стадиях досудебного и судебного рассмотрения претензий налоговых органов </t>
  </si>
  <si>
    <t>92017.1</t>
  </si>
  <si>
    <t>69.20</t>
  </si>
  <si>
    <t>69.20.3</t>
  </si>
  <si>
    <t>7.4.7. консультационные услуги</t>
  </si>
  <si>
    <t>Егорченкова О.Ю.</t>
  </si>
  <si>
    <t>Парамонова Н.В.</t>
  </si>
  <si>
    <t>Техническое обслуживание пожарной сигнализации</t>
  </si>
  <si>
    <t>92018.1</t>
  </si>
  <si>
    <t>47.59.7</t>
  </si>
  <si>
    <t>ООО Стражник; ООО Стражник+; ООО Фирма Стрела</t>
  </si>
  <si>
    <t>7.13.13. пожарная безопасность</t>
  </si>
  <si>
    <t>Скафенко Е.В.</t>
  </si>
  <si>
    <t>юридическая помощь для нужд АО "ЛУР"</t>
  </si>
  <si>
    <t>92020.1</t>
  </si>
  <si>
    <t>69.10</t>
  </si>
  <si>
    <t>69.10.11</t>
  </si>
  <si>
    <t>Юридический департамент</t>
  </si>
  <si>
    <t xml:space="preserve"> Скурихин Дмитрий Алесеевич</t>
  </si>
  <si>
    <t>п.2.23.13. Юридические услуги</t>
  </si>
  <si>
    <t xml:space="preserve">5.11.1.5; Генеральным директором АО «ЛУР»  в СО ОМВД России по Пожарскому району направлено ходатайство о допуске к участию по уголовному делу № 695024 в качестве представителя АО «ЛУР» адвоката Скурихина Д.А., рекомендованного АО «ДГК». От СО ОМВД России по Пожарскому району поступило Постановление об удовлетворении ходатайства о допуске в качестве представителя АО «ЛУР» Скурихина Д.А. по  уголовному делу № 695024. На основании вышеуказанного Постановления СО ОМВД России по Пожарскому району необходимо заключение договора с физическим лицом Скурихиным Д.А. на оказание юридической помощи по  уголовному делу № 695024 ; </t>
  </si>
  <si>
    <t>Кирсанова О.В.</t>
  </si>
  <si>
    <t>Итого Прочие закупки:</t>
  </si>
  <si>
    <t>ИТОГО</t>
  </si>
  <si>
    <t>ВСЕГО по ГКПЗ объем планируемых закупок товаров (работ, услуг), исключаемых по Перечню (ст. 13.2.):</t>
  </si>
  <si>
    <t>ВСЕГО по ГКПЗ объем планируемых закупок товаров (работ, услуг) за вычетом исключенных закупок по Перечню:</t>
  </si>
  <si>
    <t>ВСЕГО по ГКПЗ объем планируемых закупок товаров (работ, услуг), участниками которых являются только СМП (ст. 13.1.  СМП):</t>
  </si>
  <si>
    <t>ВСЕГО по ГКПЗ объем планируемых закупок товаров (работ, услуг), участниками которых являются только СМП (ст. 13.1.  СМП), выраженный  в процентах:</t>
  </si>
  <si>
    <t>Нерегламентированные закупки</t>
  </si>
  <si>
    <t xml:space="preserve">Техническое обслуживание и ремонт кондиционеров
</t>
  </si>
  <si>
    <t>112008.1</t>
  </si>
  <si>
    <t>НЗ</t>
  </si>
  <si>
    <t>35.30</t>
  </si>
  <si>
    <t>ООО Хит-Энергетика; ЗАО ЭНЕРГОКОМПЛЕКТ; АО Энергоремонт</t>
  </si>
  <si>
    <t xml:space="preserve">1.4.1; </t>
  </si>
  <si>
    <t>Автоматизированная система диспетчеризации и комплектующие</t>
  </si>
  <si>
    <t>122015.1</t>
  </si>
  <si>
    <t>26.20.14.000</t>
  </si>
  <si>
    <t>ЗАО Интерактивные системы; ООО Омникомм ДВ; ООО Хит-Энергетика</t>
  </si>
  <si>
    <t>Двери и скобяные изделия</t>
  </si>
  <si>
    <t>122018.1</t>
  </si>
  <si>
    <t>25.7</t>
  </si>
  <si>
    <t>ОАО Амурснабсбыт; ООО РемСтройЭнерго; ООО Форсаж</t>
  </si>
  <si>
    <t>Запорная арматура среднего и низкого давления</t>
  </si>
  <si>
    <t>Поставка продукции надлежащего качества  и в установленные договором сроки</t>
  </si>
  <si>
    <t>05000000000</t>
  </si>
  <si>
    <t>Приморский край</t>
  </si>
  <si>
    <t>122021.1</t>
  </si>
  <si>
    <t>28.14.20</t>
  </si>
  <si>
    <t>ООО НЕОТЕХ; ЗАО Саратовэнергомашкомплект; ООО Сибирская Трубопроводная Компания</t>
  </si>
  <si>
    <t>Запчасти для фрезы по обработке колесных пар</t>
  </si>
  <si>
    <t>122022.1</t>
  </si>
  <si>
    <t>25.73.40.160</t>
  </si>
  <si>
    <t>ОАО Губеровский РМЗ; ЗАО ПКФ Русский дизель; ООО Унитранс</t>
  </si>
  <si>
    <t>Материалы для стыковки и соединения конвейерных лент</t>
  </si>
  <si>
    <t>122028.1</t>
  </si>
  <si>
    <t>ООО ПКП ЧелябТрансТехМаш; ООО Подшипник-Сервис ДВ; ЗАО Ремтехкомплект</t>
  </si>
  <si>
    <t>Сварочное оборудование и комплектующие к ним</t>
  </si>
  <si>
    <t>122039.1</t>
  </si>
  <si>
    <t>АО Техсервис-Хабаровск; ООО Форавто ДВ; ООО Центр грузоподъемного и сварочного оборудования СЕРТЕКС ДВ</t>
  </si>
  <si>
    <t xml:space="preserve">Тэны для обогрева ковшей </t>
  </si>
  <si>
    <t>122042.1</t>
  </si>
  <si>
    <t>АО Автотехснаб; ИП Валеева Г.Ф.; ИП Демин С.Н.</t>
  </si>
  <si>
    <t xml:space="preserve">Электронные компоненты и радиодетали </t>
  </si>
  <si>
    <t>122044.1</t>
  </si>
  <si>
    <t>60.1</t>
  </si>
  <si>
    <t>60.10</t>
  </si>
  <si>
    <t>ЗАО Научно-производственная фирма Радио-Сервис; ООО СИЛУР; ООО Электросила</t>
  </si>
  <si>
    <t xml:space="preserve">Карточки пучинные </t>
  </si>
  <si>
    <t>2222013.1</t>
  </si>
  <si>
    <t>16.21</t>
  </si>
  <si>
    <t>16.21.1</t>
  </si>
  <si>
    <t>ООО ПК РегионКомплект; ООО Промэнергомет; ООО Энергомашкорпорация-Хабаровск</t>
  </si>
  <si>
    <t xml:space="preserve">Авторский надзор за строительством участка Центральный разреза "Лучегорский-2"
</t>
  </si>
  <si>
    <t>2112009.1</t>
  </si>
  <si>
    <t>71.12.20.190</t>
  </si>
  <si>
    <t>ОАО Дальневосточный комплексный научно-исследовательский, проектно-конструкторский и проектный институт угольной промышленности ДальвостНИИпроектуголь; ООО Мечел-Инжиниринг; ОАО Приморскуголь</t>
  </si>
  <si>
    <t>16</t>
  </si>
  <si>
    <t>Насос</t>
  </si>
  <si>
    <t>2222036.1</t>
  </si>
  <si>
    <t>28.13.14.110</t>
  </si>
  <si>
    <t>ООО Дальневосточная насосная компания; ООО ПЕРМСКАЯ КОМПАНИЯ НАСОСНОГО ОБОРУДОВАНИЯ; ЗАО Торговый дом Насоссервис</t>
  </si>
  <si>
    <t>Ресурсы и индексы Приморского края в формате "Гранд-СМЕТЫ"</t>
  </si>
  <si>
    <t>312010.1</t>
  </si>
  <si>
    <t>ООО ГРАНД-Смета; ООО Гранд-Смета МСК; КГУП Приморский РЦЦС</t>
  </si>
  <si>
    <t>Обучающе–контролирующая система «ОЛИМПОКС»</t>
  </si>
  <si>
    <t>312011.1</t>
  </si>
  <si>
    <t>ООО Софт Сервис Групп; ЗАО СофтЛайн Трейд; ЗАО Термика</t>
  </si>
  <si>
    <t>Поверка средств измерений ТЗП</t>
  </si>
  <si>
    <t>412018.1</t>
  </si>
  <si>
    <t>71.12.62</t>
  </si>
  <si>
    <t>71.12.40.120</t>
  </si>
  <si>
    <t xml:space="preserve"> Государственный региональный центр стандартизации, метрологии и испытаний в Приморском крае;  Государственный региональный центр стандартизации, метрологии и испытаний в Сахалинской области; ООО Метрология. Автоматизация. Контроль. Стандартизация.</t>
  </si>
  <si>
    <t>2.4. услуги по испытанию и поверке приборов</t>
  </si>
  <si>
    <t>Шут С.М.</t>
  </si>
  <si>
    <t>Поверка счетчиков нефтепродуктов</t>
  </si>
  <si>
    <t>412019.1</t>
  </si>
  <si>
    <t xml:space="preserve"> Государственный региональный центр стандартизации, метрологии и испытаний в Магаданской области и Чукотском автономном округе;  Государственный региональный центр стандартизации, метрологии и испытаний в Приморском крае;  Государственный региональный центр стандартизации, метрологии и испытаний в Сахалинской области</t>
  </si>
  <si>
    <t xml:space="preserve">Техническое освидетельствование  оборудования под давлением (воздухосборников)
</t>
  </si>
  <si>
    <t>412020.1</t>
  </si>
  <si>
    <t>ЗАО Инженерный Центр - Промышленная Экспертиза и Эксплуатация Опасных Производственных Объектов; ООО Региональный центр диагностики инженерных сооружений; ООО Региональный центр экспертизы и диагностики</t>
  </si>
  <si>
    <t>Поверка средств измерений и контроля электролаборатории</t>
  </si>
  <si>
    <t>412021.1</t>
  </si>
  <si>
    <t>Назаренко К.Б.</t>
  </si>
  <si>
    <t>Мещеряков Е.Ю.</t>
  </si>
  <si>
    <t>Поверка средств измерений ОТК</t>
  </si>
  <si>
    <t>412022.1</t>
  </si>
  <si>
    <t>Хямяляйнен Л.А.</t>
  </si>
  <si>
    <t>Поверка и юстеровка геодезических приборов</t>
  </si>
  <si>
    <t>412023.1</t>
  </si>
  <si>
    <t>ООО Геомастер; ООО Геотехнологии; ФГУП ДВ АГП</t>
  </si>
  <si>
    <t>Когай С.В.</t>
  </si>
  <si>
    <t>Дезинфекция питьевых емкостей</t>
  </si>
  <si>
    <t>412024.1</t>
  </si>
  <si>
    <t>81.29.1</t>
  </si>
  <si>
    <t>81.29.11</t>
  </si>
  <si>
    <t>ФБУЗ Центр гигиены и эпидемиологии в Амурской области; ФБУЗ Центр гигиены и эпидемиологии в Приморском крае; ФБУЗ Центр гигиены и эпидемиологии в Хабаровском крае</t>
  </si>
  <si>
    <t>Инспекционный контроль</t>
  </si>
  <si>
    <t>412025.1</t>
  </si>
  <si>
    <t>ОАО Дальневосточный комплексный научно-исследовательский, проектно-конструкторский и проектный институт угольной промышленности ДальвостНИИпроектуголь; ООО Кемеровский центр экспертизы угля; ООО Центр Экспертиз Регион-Приморье</t>
  </si>
  <si>
    <t>Оценка состояния измерений в углехимической лаборатории</t>
  </si>
  <si>
    <t>412026.1</t>
  </si>
  <si>
    <t>71.20.4</t>
  </si>
  <si>
    <t>71.20.19.190</t>
  </si>
  <si>
    <t>ЗАО Дальэнергоэкспертиза; ООО Кемеровский центр экспертизы угля; ГАУ Центр государственной экспертизы</t>
  </si>
  <si>
    <t>Техническое обслуживание приборов учета тепловой энергии</t>
  </si>
  <si>
    <t>412027.1</t>
  </si>
  <si>
    <t>ОАО Дальтехэнерго; ИП Устинов В.Ю.; ООО Хит-Энергетика</t>
  </si>
  <si>
    <t>Лавриненко А.В.</t>
  </si>
  <si>
    <t>Проведение лабораторных исследований качества карьерных сточных вод по микробиологическим анализам</t>
  </si>
  <si>
    <t>412028.1</t>
  </si>
  <si>
    <t>Пропаривание бензовозов и других емкостей для ГСМ</t>
  </si>
  <si>
    <t>412029.1</t>
  </si>
  <si>
    <t>АО АТП ЛуТЭК; АО Автотранспортэнерго; АО ДГК</t>
  </si>
  <si>
    <t>Разработка проекта нормативов допустимого сброса загрязняющих веществ с карьерными водами  участка "Центральный"</t>
  </si>
  <si>
    <t>412030.1</t>
  </si>
  <si>
    <t>71.12.3</t>
  </si>
  <si>
    <t>71.12.16.000</t>
  </si>
  <si>
    <t>ООО Дальневосточная Экологическая Компания; ЗАО Кондор-Эко; ООО Эко ДОМ</t>
  </si>
  <si>
    <t>Сбор и транспортирование твердых коммунальных отходов</t>
  </si>
  <si>
    <t>412031.1</t>
  </si>
  <si>
    <t>38.1</t>
  </si>
  <si>
    <t>38.11.29.000</t>
  </si>
  <si>
    <t>ООО ХОЗЯИН; ООО Центр плюс; ООО Центр утилизации Мастер</t>
  </si>
  <si>
    <t xml:space="preserve">Дератизация производственных и бытовых помещений </t>
  </si>
  <si>
    <t>412036.1</t>
  </si>
  <si>
    <t>7.13.14. дератизация</t>
  </si>
  <si>
    <t>Круглов П.А.</t>
  </si>
  <si>
    <t>Арматура кабельная</t>
  </si>
  <si>
    <t>422017.1</t>
  </si>
  <si>
    <t>ЗАО Центр Комплектации СЭЛЛ; ООО ЭЛЕКТРО-КЛАССИК; ЗАО Электротехническая компания Аделаида +</t>
  </si>
  <si>
    <t xml:space="preserve">Знаки безопасности </t>
  </si>
  <si>
    <t>422024.1</t>
  </si>
  <si>
    <t>ООО Вектор плюс, г. Владивосток, ул. 4-я Проходная; ООО Дальневосточный центр комплексного снабжения; ООО Центр Комплексного Снабжения</t>
  </si>
  <si>
    <t>1.5.4.3 Прочие материалы на эксплуатацию (расходные материалы и зап. части) 6.13.13 Расходы на обеспечение пожарной безопасности 7.4.12.7 Типографские расходы</t>
  </si>
  <si>
    <t>Моющие средства</t>
  </si>
  <si>
    <t>422034.1</t>
  </si>
  <si>
    <t xml:space="preserve">Приборы, аппараты, оборудование и посуда лабораторные из стекла, кварца и фарфора  </t>
  </si>
  <si>
    <t>422040.1</t>
  </si>
  <si>
    <t>23.19</t>
  </si>
  <si>
    <t>23.19.23</t>
  </si>
  <si>
    <t>ООО Крезол; ООО Л-Диагностик; ЗАО Химреактивснаб</t>
  </si>
  <si>
    <t xml:space="preserve">Продукция текстильной промышленности </t>
  </si>
  <si>
    <t>422041.1</t>
  </si>
  <si>
    <t>13.99</t>
  </si>
  <si>
    <t>ИП Катеринич П.Ю.; ООО ПК РегионКомплект; ИП Чистяков Виктор Петрович</t>
  </si>
  <si>
    <t>Обессоленная вода</t>
  </si>
  <si>
    <t>422059.1</t>
  </si>
  <si>
    <t>36.00.1</t>
  </si>
  <si>
    <t>36.00.12</t>
  </si>
  <si>
    <t>АО ДГК; ЗАО ЖКУ; ООО ХОЗЯИН</t>
  </si>
  <si>
    <t>1.5.2. Материалы на эксплуатацию.</t>
  </si>
  <si>
    <t>технический осмотр легкового автотранспорта</t>
  </si>
  <si>
    <t>92010.1</t>
  </si>
  <si>
    <t>71.20.5</t>
  </si>
  <si>
    <t>71.20.14.000</t>
  </si>
  <si>
    <t>ИП Кутдусов О.Р.; МУП Пассажирское автотранспортное предприятие № 1; АНО Центр по проверке транспортных средств (Приморинструментконтроль)</t>
  </si>
  <si>
    <t>7.13.16 содержание автотранспорта</t>
  </si>
  <si>
    <t>Алексеенко А.В.</t>
  </si>
  <si>
    <t>технический осмотр автотранспорта категории Д и перевозящего опасные грузы</t>
  </si>
  <si>
    <t>92011.1</t>
  </si>
  <si>
    <t xml:space="preserve">технический осмотр транспортных средств </t>
  </si>
  <si>
    <t>92013.1</t>
  </si>
  <si>
    <t xml:space="preserve">межевые и кадастровые работы </t>
  </si>
  <si>
    <t>указаны в ТЗ</t>
  </si>
  <si>
    <t>92016.1</t>
  </si>
  <si>
    <t>ООО Материк; ООО Меридиан; ООО Мицар</t>
  </si>
  <si>
    <t>п.7.4.12.9. оформление актов землепользования</t>
  </si>
  <si>
    <t>Общий свод по ГКПЗ:</t>
  </si>
  <si>
    <t>Закупки</t>
  </si>
  <si>
    <t>АО "ЛУР"</t>
  </si>
  <si>
    <t>Российская Федерация, Приморский край,Пожарский район, пгт Лучегорск, 692001</t>
  </si>
  <si>
    <t>8(42357)48005</t>
  </si>
  <si>
    <t>kozak-ta@rao-esv.ru</t>
  </si>
  <si>
    <t>Реквизиты заказчика</t>
  </si>
  <si>
    <t xml:space="preserve">Начальник ОМТС АО "ЛУР"  </t>
  </si>
  <si>
    <t>С.В. Бардокин</t>
  </si>
  <si>
    <t>ИТОГО регламентированные закупки</t>
  </si>
  <si>
    <t>ИТОГО нерегламентированные закупки</t>
  </si>
  <si>
    <t>ВСЕГО</t>
  </si>
  <si>
    <t>Приложение  к Протоколу ЦЗК от ___.___.2017 № 128/05</t>
  </si>
  <si>
    <t>Приложение к протоколу ЦЗК от ___.___.2017г. № 128/05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</si>
</sst>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4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Arial"/>
      <family val="1"/>
    </font>
    <font>
      <b/>
      <sz val="12"/>
      <name val="Arial"/>
      <family val="1"/>
    </font>
    <font>
      <b/>
      <sz val="10"/>
      <name val="Arial"/>
      <family val="1"/>
    </font>
    <font>
      <sz val="9"/>
      <name val="Arial"/>
      <family val="1"/>
    </font>
    <font>
      <u val="single"/>
      <sz val="11"/>
      <color indexed="30"/>
      <name val="Arial"/>
      <family val="1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AACC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33" applyFont="1" applyBorder="1" applyAlignment="1">
      <alignment vertical="center"/>
      <protection/>
    </xf>
    <xf numFmtId="0" fontId="0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4" fontId="0" fillId="0" borderId="10" xfId="33" applyNumberFormat="1" applyFont="1" applyBorder="1" applyAlignment="1">
      <alignment vertical="center"/>
      <protection/>
    </xf>
    <xf numFmtId="0" fontId="2" fillId="33" borderId="10" xfId="33" applyFont="1" applyFill="1" applyBorder="1">
      <alignment/>
      <protection/>
    </xf>
    <xf numFmtId="4" fontId="2" fillId="33" borderId="10" xfId="33" applyNumberFormat="1" applyFont="1" applyFill="1" applyBorder="1">
      <alignment/>
      <protection/>
    </xf>
    <xf numFmtId="0" fontId="2" fillId="33" borderId="10" xfId="33" applyFont="1" applyFill="1" applyBorder="1" applyAlignment="1">
      <alignment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4" fillId="34" borderId="10" xfId="33" applyFont="1" applyFill="1" applyBorder="1" applyAlignment="1">
      <alignment horizontal="left" vertical="center" wrapText="1"/>
      <protection/>
    </xf>
    <xf numFmtId="4" fontId="4" fillId="34" borderId="10" xfId="33" applyNumberFormat="1" applyFont="1" applyFill="1" applyBorder="1" applyAlignment="1">
      <alignment horizontal="left" vertical="center" wrapText="1"/>
      <protection/>
    </xf>
    <xf numFmtId="164" fontId="4" fillId="34" borderId="10" xfId="33" applyNumberFormat="1" applyFont="1" applyFill="1" applyBorder="1" applyAlignment="1">
      <alignment horizontal="left" vertical="center" wrapText="1"/>
      <protection/>
    </xf>
    <xf numFmtId="4" fontId="5" fillId="0" borderId="10" xfId="33" applyNumberFormat="1" applyFont="1" applyBorder="1" applyAlignment="1">
      <alignment vertical="center" wrapText="1"/>
      <protection/>
    </xf>
    <xf numFmtId="164" fontId="5" fillId="0" borderId="10" xfId="33" applyNumberFormat="1" applyFont="1" applyBorder="1" applyAlignment="1">
      <alignment vertical="center" wrapText="1"/>
      <protection/>
    </xf>
    <xf numFmtId="0" fontId="2" fillId="35" borderId="10" xfId="33" applyFont="1" applyFill="1" applyBorder="1" applyAlignment="1">
      <alignment vertical="center"/>
      <protection/>
    </xf>
    <xf numFmtId="10" fontId="2" fillId="35" borderId="10" xfId="33" applyNumberFormat="1" applyFont="1" applyFill="1" applyBorder="1" applyAlignment="1">
      <alignment vertical="center"/>
      <protection/>
    </xf>
    <xf numFmtId="4" fontId="2" fillId="35" borderId="10" xfId="33" applyNumberFormat="1" applyFont="1" applyFill="1" applyBorder="1" applyAlignment="1">
      <alignment vertical="center"/>
      <protection/>
    </xf>
    <xf numFmtId="0" fontId="5" fillId="36" borderId="10" xfId="33" applyFont="1" applyFill="1" applyBorder="1" applyAlignment="1">
      <alignment vertical="center" wrapText="1"/>
      <protection/>
    </xf>
    <xf numFmtId="4" fontId="5" fillId="36" borderId="10" xfId="33" applyNumberFormat="1" applyFont="1" applyFill="1" applyBorder="1" applyAlignment="1">
      <alignment vertical="center" wrapText="1"/>
      <protection/>
    </xf>
    <xf numFmtId="164" fontId="5" fillId="36" borderId="10" xfId="33" applyNumberFormat="1" applyFont="1" applyFill="1" applyBorder="1" applyAlignment="1">
      <alignment vertical="center" wrapText="1"/>
      <protection/>
    </xf>
    <xf numFmtId="0" fontId="5" fillId="37" borderId="10" xfId="33" applyFont="1" applyFill="1" applyBorder="1" applyAlignment="1">
      <alignment vertical="center" wrapText="1"/>
      <protection/>
    </xf>
    <xf numFmtId="4" fontId="5" fillId="37" borderId="10" xfId="33" applyNumberFormat="1" applyFont="1" applyFill="1" applyBorder="1" applyAlignment="1">
      <alignment vertical="center" wrapText="1"/>
      <protection/>
    </xf>
    <xf numFmtId="164" fontId="5" fillId="37" borderId="10" xfId="33" applyNumberFormat="1" applyFont="1" applyFill="1" applyBorder="1" applyAlignment="1">
      <alignment vertical="center" wrapText="1"/>
      <protection/>
    </xf>
    <xf numFmtId="0" fontId="5" fillId="38" borderId="10" xfId="33" applyFont="1" applyFill="1" applyBorder="1" applyAlignment="1">
      <alignment vertical="center" wrapText="1"/>
      <protection/>
    </xf>
    <xf numFmtId="4" fontId="5" fillId="38" borderId="10" xfId="33" applyNumberFormat="1" applyFont="1" applyFill="1" applyBorder="1" applyAlignment="1">
      <alignment vertical="center" wrapText="1"/>
      <protection/>
    </xf>
    <xf numFmtId="164" fontId="5" fillId="38" borderId="10" xfId="33" applyNumberFormat="1" applyFont="1" applyFill="1" applyBorder="1" applyAlignment="1">
      <alignment vertical="center" wrapText="1"/>
      <protection/>
    </xf>
    <xf numFmtId="0" fontId="4" fillId="19" borderId="10" xfId="33" applyFont="1" applyFill="1" applyBorder="1" applyAlignment="1">
      <alignment horizontal="left" vertical="center" wrapText="1"/>
      <protection/>
    </xf>
    <xf numFmtId="4" fontId="4" fillId="19" borderId="10" xfId="33" applyNumberFormat="1" applyFont="1" applyFill="1" applyBorder="1" applyAlignment="1">
      <alignment horizontal="left" vertical="center" wrapText="1"/>
      <protection/>
    </xf>
    <xf numFmtId="164" fontId="4" fillId="19" borderId="10" xfId="33" applyNumberFormat="1" applyFont="1" applyFill="1" applyBorder="1" applyAlignment="1">
      <alignment horizontal="left" vertical="center" wrapText="1"/>
      <protection/>
    </xf>
    <xf numFmtId="0" fontId="4" fillId="13" borderId="10" xfId="33" applyFont="1" applyFill="1" applyBorder="1" applyAlignment="1">
      <alignment horizontal="left" vertical="center" wrapText="1"/>
      <protection/>
    </xf>
    <xf numFmtId="4" fontId="4" fillId="13" borderId="10" xfId="33" applyNumberFormat="1" applyFont="1" applyFill="1" applyBorder="1" applyAlignment="1">
      <alignment horizontal="left" vertical="center" wrapText="1"/>
      <protection/>
    </xf>
    <xf numFmtId="164" fontId="4" fillId="13" borderId="10" xfId="33" applyNumberFormat="1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4" fontId="4" fillId="0" borderId="10" xfId="33" applyNumberFormat="1" applyFont="1" applyFill="1" applyBorder="1" applyAlignment="1">
      <alignment horizontal="left" vertical="center" wrapText="1"/>
      <protection/>
    </xf>
    <xf numFmtId="164" fontId="4" fillId="0" borderId="10" xfId="33" applyNumberFormat="1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34" borderId="11" xfId="33" applyFont="1" applyFill="1" applyBorder="1" applyAlignment="1">
      <alignment horizontal="left" vertical="center" wrapText="1"/>
      <protection/>
    </xf>
    <xf numFmtId="4" fontId="4" fillId="34" borderId="11" xfId="33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4" fillId="0" borderId="12" xfId="33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64" fontId="4" fillId="34" borderId="10" xfId="33" applyNumberFormat="1" applyFont="1" applyFill="1" applyBorder="1" applyAlignment="1">
      <alignment horizontal="left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31" fillId="0" borderId="10" xfId="43" applyBorder="1" applyAlignment="1">
      <alignment vertical="center" wrapText="1"/>
    </xf>
    <xf numFmtId="0" fontId="5" fillId="0" borderId="13" xfId="33" applyFont="1" applyBorder="1" applyAlignment="1">
      <alignment horizontal="left" vertical="center" wrapText="1"/>
      <protection/>
    </xf>
    <xf numFmtId="0" fontId="5" fillId="0" borderId="14" xfId="33" applyFont="1" applyBorder="1" applyAlignment="1">
      <alignment horizontal="left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9" borderId="10" xfId="33" applyFont="1" applyFill="1" applyBorder="1" applyAlignment="1">
      <alignment horizontal="left" vertical="center" wrapText="1"/>
      <protection/>
    </xf>
    <xf numFmtId="0" fontId="4" fillId="34" borderId="10" xfId="33" applyFont="1" applyFill="1" applyBorder="1" applyAlignment="1">
      <alignment horizontal="left" vertical="center" wrapText="1"/>
      <protection/>
    </xf>
    <xf numFmtId="0" fontId="2" fillId="35" borderId="10" xfId="33" applyFont="1" applyFill="1" applyBorder="1" applyAlignment="1">
      <alignment vertical="center"/>
      <protection/>
    </xf>
    <xf numFmtId="0" fontId="4" fillId="40" borderId="10" xfId="33" applyFont="1" applyFill="1" applyBorder="1" applyAlignment="1">
      <alignment horizontal="left" vertical="center" wrapText="1"/>
      <protection/>
    </xf>
    <xf numFmtId="0" fontId="2" fillId="41" borderId="10" xfId="33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zak-ta@rao-esv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zak-ta@rao-esv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1"/>
  <sheetViews>
    <sheetView zoomScalePageLayoutView="0" workbookViewId="0" topLeftCell="A1">
      <selection activeCell="A1" sqref="A1:D1"/>
    </sheetView>
  </sheetViews>
  <sheetFormatPr defaultColWidth="9.00390625" defaultRowHeight="14.25" outlineLevelRow="1"/>
  <cols>
    <col min="1" max="1" width="80.00390625" style="0" bestFit="1" customWidth="1"/>
    <col min="2" max="2" width="12.00390625" style="0" bestFit="1" customWidth="1"/>
    <col min="3" max="4" width="20.00390625" style="0" bestFit="1" customWidth="1"/>
  </cols>
  <sheetData>
    <row r="1" spans="1:4" ht="15">
      <c r="A1" s="48" t="s">
        <v>0</v>
      </c>
      <c r="B1" s="48"/>
      <c r="C1" s="48"/>
      <c r="D1" s="48"/>
    </row>
    <row r="3" spans="1:4" ht="29.25">
      <c r="A3" s="3" t="s">
        <v>1</v>
      </c>
      <c r="B3" s="3" t="s">
        <v>2</v>
      </c>
      <c r="C3" s="3" t="s">
        <v>3</v>
      </c>
      <c r="D3" s="3" t="s">
        <v>4</v>
      </c>
    </row>
    <row r="4" spans="1:4" ht="14.25">
      <c r="A4" s="7" t="s">
        <v>5</v>
      </c>
      <c r="B4" s="5">
        <f>B5+B26</f>
        <v>52</v>
      </c>
      <c r="C4" s="6">
        <f>C5+C26</f>
        <v>118135.41668000001</v>
      </c>
      <c r="D4" s="6">
        <f>D5+D26</f>
        <v>139399.79166</v>
      </c>
    </row>
    <row r="5" spans="1:4" ht="14.25">
      <c r="A5" s="7" t="s">
        <v>6</v>
      </c>
      <c r="B5" s="5">
        <f>SUM(B6:B25)</f>
        <v>10</v>
      </c>
      <c r="C5" s="6">
        <f>SUM(C6:C25)</f>
        <v>20333</v>
      </c>
      <c r="D5" s="6">
        <f>SUM(D6:D25)</f>
        <v>23992.940000000002</v>
      </c>
    </row>
    <row r="6" spans="1:4" ht="14.25" hidden="1" outlineLevel="1">
      <c r="A6" s="2" t="s">
        <v>7</v>
      </c>
      <c r="B6" s="1">
        <v>9</v>
      </c>
      <c r="C6" s="4">
        <v>20243</v>
      </c>
      <c r="D6" s="4">
        <v>23886.74</v>
      </c>
    </row>
    <row r="7" spans="1:4" ht="14.25" hidden="1" outlineLevel="1">
      <c r="A7" s="2" t="s">
        <v>8</v>
      </c>
      <c r="B7" s="1">
        <v>0</v>
      </c>
      <c r="C7" s="4">
        <v>0</v>
      </c>
      <c r="D7" s="4">
        <v>0</v>
      </c>
    </row>
    <row r="8" spans="1:4" ht="14.25" hidden="1" outlineLevel="1">
      <c r="A8" s="2" t="s">
        <v>9</v>
      </c>
      <c r="B8" s="1">
        <v>0</v>
      </c>
      <c r="C8" s="4">
        <v>0</v>
      </c>
      <c r="D8" s="4">
        <v>0</v>
      </c>
    </row>
    <row r="9" spans="1:4" ht="14.25" hidden="1" outlineLevel="1">
      <c r="A9" s="2" t="s">
        <v>10</v>
      </c>
      <c r="B9" s="1">
        <v>0</v>
      </c>
      <c r="C9" s="4">
        <v>0</v>
      </c>
      <c r="D9" s="4">
        <v>0</v>
      </c>
    </row>
    <row r="10" spans="1:4" ht="14.25" hidden="1" outlineLevel="1">
      <c r="A10" s="2" t="s">
        <v>11</v>
      </c>
      <c r="B10" s="1">
        <v>1</v>
      </c>
      <c r="C10" s="4">
        <v>90</v>
      </c>
      <c r="D10" s="4">
        <v>106.2</v>
      </c>
    </row>
    <row r="11" spans="1:4" ht="14.25" hidden="1" outlineLevel="1">
      <c r="A11" s="2" t="s">
        <v>12</v>
      </c>
      <c r="B11" s="1">
        <v>0</v>
      </c>
      <c r="C11" s="4">
        <v>0</v>
      </c>
      <c r="D11" s="4">
        <v>0</v>
      </c>
    </row>
    <row r="12" spans="1:4" ht="14.25" hidden="1" outlineLevel="1">
      <c r="A12" s="2" t="s">
        <v>13</v>
      </c>
      <c r="B12" s="1">
        <v>0</v>
      </c>
      <c r="C12" s="4">
        <v>0</v>
      </c>
      <c r="D12" s="4">
        <v>0</v>
      </c>
    </row>
    <row r="13" spans="1:4" ht="14.25" hidden="1" outlineLevel="1">
      <c r="A13" s="2" t="s">
        <v>14</v>
      </c>
      <c r="B13" s="1">
        <v>0</v>
      </c>
      <c r="C13" s="4">
        <v>0</v>
      </c>
      <c r="D13" s="4">
        <v>0</v>
      </c>
    </row>
    <row r="14" spans="1:4" ht="14.25" hidden="1" outlineLevel="1">
      <c r="A14" s="2" t="s">
        <v>15</v>
      </c>
      <c r="B14" s="1">
        <v>0</v>
      </c>
      <c r="C14" s="4">
        <v>0</v>
      </c>
      <c r="D14" s="4">
        <v>0</v>
      </c>
    </row>
    <row r="15" spans="1:4" ht="14.25" hidden="1" outlineLevel="1">
      <c r="A15" s="2" t="s">
        <v>16</v>
      </c>
      <c r="B15" s="1">
        <v>0</v>
      </c>
      <c r="C15" s="4">
        <v>0</v>
      </c>
      <c r="D15" s="4">
        <v>0</v>
      </c>
    </row>
    <row r="16" spans="1:4" ht="14.25" hidden="1" outlineLevel="1">
      <c r="A16" s="2" t="s">
        <v>17</v>
      </c>
      <c r="B16" s="1">
        <v>0</v>
      </c>
      <c r="C16" s="4">
        <v>0</v>
      </c>
      <c r="D16" s="4">
        <v>0</v>
      </c>
    </row>
    <row r="17" spans="1:4" ht="14.25" hidden="1" outlineLevel="1">
      <c r="A17" s="2" t="s">
        <v>18</v>
      </c>
      <c r="B17" s="1">
        <v>0</v>
      </c>
      <c r="C17" s="4">
        <v>0</v>
      </c>
      <c r="D17" s="4">
        <v>0</v>
      </c>
    </row>
    <row r="18" spans="1:4" ht="14.25" hidden="1" outlineLevel="1">
      <c r="A18" s="2" t="s">
        <v>19</v>
      </c>
      <c r="B18" s="1">
        <v>0</v>
      </c>
      <c r="C18" s="4">
        <v>0</v>
      </c>
      <c r="D18" s="4">
        <v>0</v>
      </c>
    </row>
    <row r="19" spans="1:4" ht="14.25" hidden="1" outlineLevel="1">
      <c r="A19" s="2" t="s">
        <v>20</v>
      </c>
      <c r="B19" s="1">
        <v>0</v>
      </c>
      <c r="C19" s="4">
        <v>0</v>
      </c>
      <c r="D19" s="4">
        <v>0</v>
      </c>
    </row>
    <row r="20" spans="1:4" ht="14.25" hidden="1" outlineLevel="1">
      <c r="A20" s="2" t="s">
        <v>21</v>
      </c>
      <c r="B20" s="1">
        <v>0</v>
      </c>
      <c r="C20" s="4">
        <v>0</v>
      </c>
      <c r="D20" s="4">
        <v>0</v>
      </c>
    </row>
    <row r="21" spans="1:4" ht="14.25" hidden="1" outlineLevel="1">
      <c r="A21" s="2" t="s">
        <v>22</v>
      </c>
      <c r="B21" s="1">
        <v>0</v>
      </c>
      <c r="C21" s="4">
        <v>0</v>
      </c>
      <c r="D21" s="4">
        <v>0</v>
      </c>
    </row>
    <row r="22" spans="1:4" ht="14.25" hidden="1" outlineLevel="1">
      <c r="A22" s="2" t="s">
        <v>23</v>
      </c>
      <c r="B22" s="1">
        <v>0</v>
      </c>
      <c r="C22" s="4">
        <v>0</v>
      </c>
      <c r="D22" s="4">
        <v>0</v>
      </c>
    </row>
    <row r="23" spans="1:4" ht="14.25" hidden="1" outlineLevel="1">
      <c r="A23" s="2" t="s">
        <v>24</v>
      </c>
      <c r="B23" s="1">
        <v>0</v>
      </c>
      <c r="C23" s="4">
        <v>0</v>
      </c>
      <c r="D23" s="4">
        <v>0</v>
      </c>
    </row>
    <row r="24" spans="1:4" ht="14.25" hidden="1" outlineLevel="1">
      <c r="A24" s="2" t="s">
        <v>25</v>
      </c>
      <c r="B24" s="1">
        <v>0</v>
      </c>
      <c r="C24" s="4">
        <v>0</v>
      </c>
      <c r="D24" s="4">
        <v>0</v>
      </c>
    </row>
    <row r="25" spans="1:4" ht="14.25" hidden="1" outlineLevel="1">
      <c r="A25" s="2" t="s">
        <v>26</v>
      </c>
      <c r="B25" s="1">
        <v>0</v>
      </c>
      <c r="C25" s="4">
        <v>0</v>
      </c>
      <c r="D25" s="4">
        <v>0</v>
      </c>
    </row>
    <row r="26" spans="1:4" ht="29.25" collapsed="1">
      <c r="A26" s="7" t="s">
        <v>27</v>
      </c>
      <c r="B26" s="5">
        <f>SUM(B27:B46)</f>
        <v>42</v>
      </c>
      <c r="C26" s="6">
        <f>SUM(C27:C46)</f>
        <v>97802.41668000001</v>
      </c>
      <c r="D26" s="6">
        <f>SUM(D27:D46)</f>
        <v>115406.85166</v>
      </c>
    </row>
    <row r="27" spans="1:4" ht="14.25" hidden="1" outlineLevel="1">
      <c r="A27" s="2" t="s">
        <v>7</v>
      </c>
      <c r="B27" s="1">
        <v>0</v>
      </c>
      <c r="C27" s="4">
        <v>2922.92093</v>
      </c>
      <c r="D27" s="4">
        <v>3449.0467</v>
      </c>
    </row>
    <row r="28" spans="1:4" ht="14.25" hidden="1" outlineLevel="1">
      <c r="A28" s="2" t="s">
        <v>8</v>
      </c>
      <c r="B28" s="1">
        <v>0</v>
      </c>
      <c r="C28" s="4">
        <v>2875.73718</v>
      </c>
      <c r="D28" s="4">
        <v>3393.36987</v>
      </c>
    </row>
    <row r="29" spans="1:4" ht="14.25" hidden="1" outlineLevel="1">
      <c r="A29" s="2" t="s">
        <v>9</v>
      </c>
      <c r="B29" s="1">
        <v>0</v>
      </c>
      <c r="C29" s="4">
        <v>0</v>
      </c>
      <c r="D29" s="4">
        <v>0</v>
      </c>
    </row>
    <row r="30" spans="1:4" ht="14.25" hidden="1" outlineLevel="1">
      <c r="A30" s="2" t="s">
        <v>10</v>
      </c>
      <c r="B30" s="1">
        <v>28</v>
      </c>
      <c r="C30" s="4">
        <v>34683.30907</v>
      </c>
      <c r="D30" s="4">
        <v>40926.30469</v>
      </c>
    </row>
    <row r="31" spans="1:4" ht="14.25" hidden="1" outlineLevel="1">
      <c r="A31" s="2" t="s">
        <v>11</v>
      </c>
      <c r="B31" s="1">
        <v>8</v>
      </c>
      <c r="C31" s="4">
        <v>696.14105</v>
      </c>
      <c r="D31" s="4">
        <v>821.44644</v>
      </c>
    </row>
    <row r="32" spans="1:4" ht="14.25" hidden="1" outlineLevel="1">
      <c r="A32" s="2" t="s">
        <v>12</v>
      </c>
      <c r="B32" s="1">
        <v>5</v>
      </c>
      <c r="C32" s="4">
        <v>52263.60639</v>
      </c>
      <c r="D32" s="4">
        <v>61671.05553</v>
      </c>
    </row>
    <row r="33" spans="1:4" ht="14.25" hidden="1" outlineLevel="1">
      <c r="A33" s="2" t="s">
        <v>13</v>
      </c>
      <c r="B33" s="1">
        <v>0</v>
      </c>
      <c r="C33" s="4">
        <v>0</v>
      </c>
      <c r="D33" s="4">
        <v>0</v>
      </c>
    </row>
    <row r="34" spans="1:4" ht="14.25" hidden="1" outlineLevel="1">
      <c r="A34" s="2" t="s">
        <v>14</v>
      </c>
      <c r="B34" s="1">
        <v>0</v>
      </c>
      <c r="C34" s="4">
        <v>4360.70206</v>
      </c>
      <c r="D34" s="4">
        <v>5145.62843</v>
      </c>
    </row>
    <row r="35" spans="1:4" ht="14.25" hidden="1" outlineLevel="1">
      <c r="A35" s="2" t="s">
        <v>15</v>
      </c>
      <c r="B35" s="1">
        <v>0</v>
      </c>
      <c r="C35" s="4">
        <v>0</v>
      </c>
      <c r="D35" s="4">
        <v>0</v>
      </c>
    </row>
    <row r="36" spans="1:4" ht="14.25" hidden="1" outlineLevel="1">
      <c r="A36" s="2" t="s">
        <v>16</v>
      </c>
      <c r="B36" s="1">
        <v>0</v>
      </c>
      <c r="C36" s="4">
        <v>0</v>
      </c>
      <c r="D36" s="4">
        <v>0</v>
      </c>
    </row>
    <row r="37" spans="1:4" ht="14.25" hidden="1" outlineLevel="1">
      <c r="A37" s="2" t="s">
        <v>17</v>
      </c>
      <c r="B37" s="1">
        <v>1</v>
      </c>
      <c r="C37" s="4">
        <v>0</v>
      </c>
      <c r="D37" s="4">
        <v>0</v>
      </c>
    </row>
    <row r="38" spans="1:4" ht="14.25" hidden="1" outlineLevel="1">
      <c r="A38" s="2" t="s">
        <v>18</v>
      </c>
      <c r="B38" s="1">
        <v>0</v>
      </c>
      <c r="C38" s="4">
        <v>0</v>
      </c>
      <c r="D38" s="4">
        <v>0</v>
      </c>
    </row>
    <row r="39" spans="1:4" ht="14.25" hidden="1" outlineLevel="1">
      <c r="A39" s="2" t="s">
        <v>19</v>
      </c>
      <c r="B39" s="1">
        <v>0</v>
      </c>
      <c r="C39" s="4">
        <v>0</v>
      </c>
      <c r="D39" s="4">
        <v>0</v>
      </c>
    </row>
    <row r="40" spans="1:4" ht="14.25" hidden="1" outlineLevel="1">
      <c r="A40" s="2" t="s">
        <v>20</v>
      </c>
      <c r="B40" s="1">
        <v>0</v>
      </c>
      <c r="C40" s="4">
        <v>0</v>
      </c>
      <c r="D40" s="4">
        <v>0</v>
      </c>
    </row>
    <row r="41" spans="1:4" ht="14.25" hidden="1" outlineLevel="1">
      <c r="A41" s="2" t="s">
        <v>21</v>
      </c>
      <c r="B41" s="1">
        <v>0</v>
      </c>
      <c r="C41" s="4">
        <v>0</v>
      </c>
      <c r="D41" s="4">
        <v>0</v>
      </c>
    </row>
    <row r="42" spans="1:4" ht="14.25" hidden="1" outlineLevel="1">
      <c r="A42" s="2" t="s">
        <v>22</v>
      </c>
      <c r="B42" s="1">
        <v>0</v>
      </c>
      <c r="C42" s="4">
        <v>0</v>
      </c>
      <c r="D42" s="4">
        <v>0</v>
      </c>
    </row>
    <row r="43" spans="1:4" ht="14.25" hidden="1" outlineLevel="1">
      <c r="A43" s="2" t="s">
        <v>23</v>
      </c>
      <c r="B43" s="1">
        <v>0</v>
      </c>
      <c r="C43" s="4">
        <v>0</v>
      </c>
      <c r="D43" s="4">
        <v>0</v>
      </c>
    </row>
    <row r="44" spans="1:4" ht="14.25" hidden="1" outlineLevel="1">
      <c r="A44" s="2" t="s">
        <v>24</v>
      </c>
      <c r="B44" s="1">
        <v>0</v>
      </c>
      <c r="C44" s="4">
        <v>0</v>
      </c>
      <c r="D44" s="4">
        <v>0</v>
      </c>
    </row>
    <row r="45" spans="1:4" ht="14.25" hidden="1" outlineLevel="1">
      <c r="A45" s="2" t="s">
        <v>25</v>
      </c>
      <c r="B45" s="1">
        <v>0</v>
      </c>
      <c r="C45" s="4">
        <v>0</v>
      </c>
      <c r="D45" s="4">
        <v>0</v>
      </c>
    </row>
    <row r="46" spans="1:4" ht="14.25" hidden="1" outlineLevel="1">
      <c r="A46" s="2" t="s">
        <v>26</v>
      </c>
      <c r="B46" s="1">
        <v>0</v>
      </c>
      <c r="C46" s="4">
        <v>0</v>
      </c>
      <c r="D46" s="4">
        <v>0</v>
      </c>
    </row>
    <row r="47" spans="1:4" ht="14.25" collapsed="1">
      <c r="A47" s="7" t="s">
        <v>28</v>
      </c>
      <c r="B47" s="5">
        <f>B48+B91+B134+B177+B198</f>
        <v>62</v>
      </c>
      <c r="C47" s="6">
        <f>C48+C91+C134+C177+C198</f>
        <v>338115.4069</v>
      </c>
      <c r="D47" s="6">
        <f>D48+D91+D134+D177+D198</f>
        <v>398931.09958</v>
      </c>
    </row>
    <row r="48" spans="1:4" ht="14.25">
      <c r="A48" s="7" t="s">
        <v>29</v>
      </c>
      <c r="B48" s="5">
        <f>B49+B70</f>
        <v>9</v>
      </c>
      <c r="C48" s="6">
        <f>C49+C70</f>
        <v>29604.3</v>
      </c>
      <c r="D48" s="6">
        <f>D49+D70</f>
        <v>34924.92</v>
      </c>
    </row>
    <row r="49" spans="1:4" ht="14.25">
      <c r="A49" s="7" t="s">
        <v>30</v>
      </c>
      <c r="B49" s="5">
        <f>SUM(B50:B69)</f>
        <v>9</v>
      </c>
      <c r="C49" s="6">
        <f>SUM(C50:C69)</f>
        <v>29604.3</v>
      </c>
      <c r="D49" s="6">
        <f>SUM(D50:D69)</f>
        <v>34924.92</v>
      </c>
    </row>
    <row r="50" spans="1:4" ht="14.25" hidden="1" outlineLevel="1">
      <c r="A50" s="2" t="s">
        <v>7</v>
      </c>
      <c r="B50" s="1">
        <v>6</v>
      </c>
      <c r="C50" s="4">
        <v>5909</v>
      </c>
      <c r="D50" s="4">
        <v>6972.62</v>
      </c>
    </row>
    <row r="51" spans="1:4" ht="14.25" hidden="1" outlineLevel="1">
      <c r="A51" s="2" t="s">
        <v>8</v>
      </c>
      <c r="B51" s="1">
        <v>1</v>
      </c>
      <c r="C51" s="4">
        <v>45.3</v>
      </c>
      <c r="D51" s="4">
        <v>45.3</v>
      </c>
    </row>
    <row r="52" spans="1:4" ht="14.25" hidden="1" outlineLevel="1">
      <c r="A52" s="2" t="s">
        <v>9</v>
      </c>
      <c r="B52" s="1">
        <v>0</v>
      </c>
      <c r="C52" s="4">
        <v>0</v>
      </c>
      <c r="D52" s="4">
        <v>0</v>
      </c>
    </row>
    <row r="53" spans="1:4" ht="14.25" hidden="1" outlineLevel="1">
      <c r="A53" s="2" t="s">
        <v>10</v>
      </c>
      <c r="B53" s="1">
        <v>0</v>
      </c>
      <c r="C53" s="4">
        <v>0</v>
      </c>
      <c r="D53" s="4">
        <v>0</v>
      </c>
    </row>
    <row r="54" spans="1:4" ht="14.25" hidden="1" outlineLevel="1">
      <c r="A54" s="2" t="s">
        <v>11</v>
      </c>
      <c r="B54" s="1">
        <v>1</v>
      </c>
      <c r="C54" s="4">
        <v>100</v>
      </c>
      <c r="D54" s="4">
        <v>118</v>
      </c>
    </row>
    <row r="55" spans="1:4" ht="14.25" hidden="1" outlineLevel="1">
      <c r="A55" s="2" t="s">
        <v>12</v>
      </c>
      <c r="B55" s="1">
        <v>1</v>
      </c>
      <c r="C55" s="4">
        <v>23550</v>
      </c>
      <c r="D55" s="4">
        <v>27789</v>
      </c>
    </row>
    <row r="56" spans="1:4" ht="14.25" hidden="1" outlineLevel="1">
      <c r="A56" s="2" t="s">
        <v>13</v>
      </c>
      <c r="B56" s="1">
        <v>0</v>
      </c>
      <c r="C56" s="4">
        <v>0</v>
      </c>
      <c r="D56" s="4">
        <v>0</v>
      </c>
    </row>
    <row r="57" spans="1:4" ht="14.25" hidden="1" outlineLevel="1">
      <c r="A57" s="2" t="s">
        <v>14</v>
      </c>
      <c r="B57" s="1">
        <v>0</v>
      </c>
      <c r="C57" s="4">
        <v>0</v>
      </c>
      <c r="D57" s="4">
        <v>0</v>
      </c>
    </row>
    <row r="58" spans="1:4" ht="14.25" hidden="1" outlineLevel="1">
      <c r="A58" s="2" t="s">
        <v>15</v>
      </c>
      <c r="B58" s="1">
        <v>0</v>
      </c>
      <c r="C58" s="4">
        <v>0</v>
      </c>
      <c r="D58" s="4">
        <v>0</v>
      </c>
    </row>
    <row r="59" spans="1:4" ht="14.25" hidden="1" outlineLevel="1">
      <c r="A59" s="2" t="s">
        <v>16</v>
      </c>
      <c r="B59" s="1">
        <v>0</v>
      </c>
      <c r="C59" s="4">
        <v>0</v>
      </c>
      <c r="D59" s="4">
        <v>0</v>
      </c>
    </row>
    <row r="60" spans="1:4" ht="14.25" hidden="1" outlineLevel="1">
      <c r="A60" s="2" t="s">
        <v>17</v>
      </c>
      <c r="B60" s="1">
        <v>0</v>
      </c>
      <c r="C60" s="4">
        <v>0</v>
      </c>
      <c r="D60" s="4">
        <v>0</v>
      </c>
    </row>
    <row r="61" spans="1:4" ht="14.25" hidden="1" outlineLevel="1">
      <c r="A61" s="2" t="s">
        <v>18</v>
      </c>
      <c r="B61" s="1">
        <v>0</v>
      </c>
      <c r="C61" s="4">
        <v>0</v>
      </c>
      <c r="D61" s="4">
        <v>0</v>
      </c>
    </row>
    <row r="62" spans="1:4" ht="14.25" hidden="1" outlineLevel="1">
      <c r="A62" s="2" t="s">
        <v>19</v>
      </c>
      <c r="B62" s="1">
        <v>0</v>
      </c>
      <c r="C62" s="4">
        <v>0</v>
      </c>
      <c r="D62" s="4">
        <v>0</v>
      </c>
    </row>
    <row r="63" spans="1:4" ht="14.25" hidden="1" outlineLevel="1">
      <c r="A63" s="2" t="s">
        <v>20</v>
      </c>
      <c r="B63" s="1">
        <v>0</v>
      </c>
      <c r="C63" s="4">
        <v>0</v>
      </c>
      <c r="D63" s="4">
        <v>0</v>
      </c>
    </row>
    <row r="64" spans="1:4" ht="14.25" hidden="1" outlineLevel="1">
      <c r="A64" s="2" t="s">
        <v>21</v>
      </c>
      <c r="B64" s="1">
        <v>0</v>
      </c>
      <c r="C64" s="4">
        <v>0</v>
      </c>
      <c r="D64" s="4">
        <v>0</v>
      </c>
    </row>
    <row r="65" spans="1:4" ht="14.25" hidden="1" outlineLevel="1">
      <c r="A65" s="2" t="s">
        <v>22</v>
      </c>
      <c r="B65" s="1">
        <v>0</v>
      </c>
      <c r="C65" s="4">
        <v>0</v>
      </c>
      <c r="D65" s="4">
        <v>0</v>
      </c>
    </row>
    <row r="66" spans="1:4" ht="14.25" hidden="1" outlineLevel="1">
      <c r="A66" s="2" t="s">
        <v>23</v>
      </c>
      <c r="B66" s="1">
        <v>0</v>
      </c>
      <c r="C66" s="4">
        <v>0</v>
      </c>
      <c r="D66" s="4">
        <v>0</v>
      </c>
    </row>
    <row r="67" spans="1:4" ht="14.25" hidden="1" outlineLevel="1">
      <c r="A67" s="2" t="s">
        <v>24</v>
      </c>
      <c r="B67" s="1">
        <v>0</v>
      </c>
      <c r="C67" s="4">
        <v>0</v>
      </c>
      <c r="D67" s="4">
        <v>0</v>
      </c>
    </row>
    <row r="68" spans="1:4" ht="14.25" hidden="1" outlineLevel="1">
      <c r="A68" s="2" t="s">
        <v>25</v>
      </c>
      <c r="B68" s="1">
        <v>0</v>
      </c>
      <c r="C68" s="4">
        <v>0</v>
      </c>
      <c r="D68" s="4">
        <v>0</v>
      </c>
    </row>
    <row r="69" spans="1:4" ht="14.25" hidden="1" outlineLevel="1">
      <c r="A69" s="2" t="s">
        <v>26</v>
      </c>
      <c r="B69" s="1">
        <v>0</v>
      </c>
      <c r="C69" s="4">
        <v>0</v>
      </c>
      <c r="D69" s="4">
        <v>0</v>
      </c>
    </row>
    <row r="70" spans="1:4" ht="29.25" collapsed="1">
      <c r="A70" s="7" t="s">
        <v>31</v>
      </c>
      <c r="B70" s="5">
        <f>SUM(B71:B90)</f>
        <v>0</v>
      </c>
      <c r="C70" s="6">
        <f>SUM(C71:C90)</f>
        <v>0</v>
      </c>
      <c r="D70" s="6">
        <f>SUM(D71:D90)</f>
        <v>0</v>
      </c>
    </row>
    <row r="71" spans="1:4" ht="14.25" hidden="1" outlineLevel="1">
      <c r="A71" s="2" t="s">
        <v>7</v>
      </c>
      <c r="B71" s="1">
        <v>0</v>
      </c>
      <c r="C71" s="4">
        <v>0</v>
      </c>
      <c r="D71" s="4">
        <v>0</v>
      </c>
    </row>
    <row r="72" spans="1:4" ht="14.25" hidden="1" outlineLevel="1">
      <c r="A72" s="2" t="s">
        <v>8</v>
      </c>
      <c r="B72" s="1">
        <v>0</v>
      </c>
      <c r="C72" s="4">
        <v>0</v>
      </c>
      <c r="D72" s="4">
        <v>0</v>
      </c>
    </row>
    <row r="73" spans="1:4" ht="14.25" hidden="1" outlineLevel="1">
      <c r="A73" s="2" t="s">
        <v>9</v>
      </c>
      <c r="B73" s="1">
        <v>0</v>
      </c>
      <c r="C73" s="4">
        <v>0</v>
      </c>
      <c r="D73" s="4">
        <v>0</v>
      </c>
    </row>
    <row r="74" spans="1:4" ht="14.25" hidden="1" outlineLevel="1">
      <c r="A74" s="2" t="s">
        <v>10</v>
      </c>
      <c r="B74" s="1">
        <v>0</v>
      </c>
      <c r="C74" s="4">
        <v>0</v>
      </c>
      <c r="D74" s="4">
        <v>0</v>
      </c>
    </row>
    <row r="75" spans="1:4" ht="14.25" hidden="1" outlineLevel="1">
      <c r="A75" s="2" t="s">
        <v>11</v>
      </c>
      <c r="B75" s="1">
        <v>0</v>
      </c>
      <c r="C75" s="4">
        <v>0</v>
      </c>
      <c r="D75" s="4">
        <v>0</v>
      </c>
    </row>
    <row r="76" spans="1:4" ht="14.25" hidden="1" outlineLevel="1">
      <c r="A76" s="2" t="s">
        <v>12</v>
      </c>
      <c r="B76" s="1">
        <v>0</v>
      </c>
      <c r="C76" s="4">
        <v>0</v>
      </c>
      <c r="D76" s="4">
        <v>0</v>
      </c>
    </row>
    <row r="77" spans="1:4" ht="14.25" hidden="1" outlineLevel="1">
      <c r="A77" s="2" t="s">
        <v>13</v>
      </c>
      <c r="B77" s="1">
        <v>0</v>
      </c>
      <c r="C77" s="4">
        <v>0</v>
      </c>
      <c r="D77" s="4">
        <v>0</v>
      </c>
    </row>
    <row r="78" spans="1:4" ht="14.25" hidden="1" outlineLevel="1">
      <c r="A78" s="2" t="s">
        <v>14</v>
      </c>
      <c r="B78" s="1">
        <v>0</v>
      </c>
      <c r="C78" s="4">
        <v>0</v>
      </c>
      <c r="D78" s="4">
        <v>0</v>
      </c>
    </row>
    <row r="79" spans="1:4" ht="14.25" hidden="1" outlineLevel="1">
      <c r="A79" s="2" t="s">
        <v>15</v>
      </c>
      <c r="B79" s="1">
        <v>0</v>
      </c>
      <c r="C79" s="4">
        <v>0</v>
      </c>
      <c r="D79" s="4">
        <v>0</v>
      </c>
    </row>
    <row r="80" spans="1:4" ht="14.25" hidden="1" outlineLevel="1">
      <c r="A80" s="2" t="s">
        <v>16</v>
      </c>
      <c r="B80" s="1">
        <v>0</v>
      </c>
      <c r="C80" s="4">
        <v>0</v>
      </c>
      <c r="D80" s="4">
        <v>0</v>
      </c>
    </row>
    <row r="81" spans="1:4" ht="14.25" hidden="1" outlineLevel="1">
      <c r="A81" s="2" t="s">
        <v>17</v>
      </c>
      <c r="B81" s="1">
        <v>0</v>
      </c>
      <c r="C81" s="4">
        <v>0</v>
      </c>
      <c r="D81" s="4">
        <v>0</v>
      </c>
    </row>
    <row r="82" spans="1:4" ht="14.25" hidden="1" outlineLevel="1">
      <c r="A82" s="2" t="s">
        <v>18</v>
      </c>
      <c r="B82" s="1">
        <v>0</v>
      </c>
      <c r="C82" s="4">
        <v>0</v>
      </c>
      <c r="D82" s="4">
        <v>0</v>
      </c>
    </row>
    <row r="83" spans="1:4" ht="14.25" hidden="1" outlineLevel="1">
      <c r="A83" s="2" t="s">
        <v>19</v>
      </c>
      <c r="B83" s="1">
        <v>0</v>
      </c>
      <c r="C83" s="4">
        <v>0</v>
      </c>
      <c r="D83" s="4">
        <v>0</v>
      </c>
    </row>
    <row r="84" spans="1:4" ht="14.25" hidden="1" outlineLevel="1">
      <c r="A84" s="2" t="s">
        <v>20</v>
      </c>
      <c r="B84" s="1">
        <v>0</v>
      </c>
      <c r="C84" s="4">
        <v>0</v>
      </c>
      <c r="D84" s="4">
        <v>0</v>
      </c>
    </row>
    <row r="85" spans="1:4" ht="14.25" hidden="1" outlineLevel="1">
      <c r="A85" s="2" t="s">
        <v>21</v>
      </c>
      <c r="B85" s="1">
        <v>0</v>
      </c>
      <c r="C85" s="4">
        <v>0</v>
      </c>
      <c r="D85" s="4">
        <v>0</v>
      </c>
    </row>
    <row r="86" spans="1:4" ht="14.25" hidden="1" outlineLevel="1">
      <c r="A86" s="2" t="s">
        <v>22</v>
      </c>
      <c r="B86" s="1">
        <v>0</v>
      </c>
      <c r="C86" s="4">
        <v>0</v>
      </c>
      <c r="D86" s="4">
        <v>0</v>
      </c>
    </row>
    <row r="87" spans="1:4" ht="14.25" hidden="1" outlineLevel="1">
      <c r="A87" s="2" t="s">
        <v>23</v>
      </c>
      <c r="B87" s="1">
        <v>0</v>
      </c>
      <c r="C87" s="4">
        <v>0</v>
      </c>
      <c r="D87" s="4">
        <v>0</v>
      </c>
    </row>
    <row r="88" spans="1:4" ht="14.25" hidden="1" outlineLevel="1">
      <c r="A88" s="2" t="s">
        <v>24</v>
      </c>
      <c r="B88" s="1">
        <v>0</v>
      </c>
      <c r="C88" s="4">
        <v>0</v>
      </c>
      <c r="D88" s="4">
        <v>0</v>
      </c>
    </row>
    <row r="89" spans="1:4" ht="14.25" hidden="1" outlineLevel="1">
      <c r="A89" s="2" t="s">
        <v>25</v>
      </c>
      <c r="B89" s="1">
        <v>0</v>
      </c>
      <c r="C89" s="4">
        <v>0</v>
      </c>
      <c r="D89" s="4">
        <v>0</v>
      </c>
    </row>
    <row r="90" spans="1:4" ht="14.25" hidden="1" outlineLevel="1">
      <c r="A90" s="2" t="s">
        <v>26</v>
      </c>
      <c r="B90" s="1">
        <v>0</v>
      </c>
      <c r="C90" s="4">
        <v>0</v>
      </c>
      <c r="D90" s="4">
        <v>0</v>
      </c>
    </row>
    <row r="91" spans="1:4" ht="14.25" collapsed="1">
      <c r="A91" s="7" t="s">
        <v>32</v>
      </c>
      <c r="B91" s="5">
        <f>B92+B113</f>
        <v>53</v>
      </c>
      <c r="C91" s="6">
        <f>C92+C113</f>
        <v>308511.1069</v>
      </c>
      <c r="D91" s="6">
        <f>D92+D113</f>
        <v>364006.17958</v>
      </c>
    </row>
    <row r="92" spans="1:4" ht="29.25">
      <c r="A92" s="7" t="s">
        <v>33</v>
      </c>
      <c r="B92" s="5">
        <f>SUM(B93:B112)</f>
        <v>15</v>
      </c>
      <c r="C92" s="6">
        <f>SUM(C93:C112)</f>
        <v>92693.11480000001</v>
      </c>
      <c r="D92" s="6">
        <f>SUM(D93:D112)</f>
        <v>109377.87546000001</v>
      </c>
    </row>
    <row r="93" spans="1:4" ht="14.25" hidden="1" outlineLevel="1">
      <c r="A93" s="2" t="s">
        <v>7</v>
      </c>
      <c r="B93" s="1">
        <v>13</v>
      </c>
      <c r="C93" s="4">
        <v>37798</v>
      </c>
      <c r="D93" s="4">
        <v>44601.64</v>
      </c>
    </row>
    <row r="94" spans="1:4" ht="14.25" hidden="1" outlineLevel="1">
      <c r="A94" s="2" t="s">
        <v>8</v>
      </c>
      <c r="B94" s="1">
        <v>1</v>
      </c>
      <c r="C94" s="4">
        <v>22000</v>
      </c>
      <c r="D94" s="4">
        <v>25960</v>
      </c>
    </row>
    <row r="95" spans="1:4" ht="14.25" hidden="1" outlineLevel="1">
      <c r="A95" s="2" t="s">
        <v>9</v>
      </c>
      <c r="B95" s="1">
        <v>0</v>
      </c>
      <c r="C95" s="4">
        <v>0</v>
      </c>
      <c r="D95" s="4">
        <v>0</v>
      </c>
    </row>
    <row r="96" spans="1:4" ht="14.25" hidden="1" outlineLevel="1">
      <c r="A96" s="2" t="s">
        <v>10</v>
      </c>
      <c r="B96" s="1">
        <v>0</v>
      </c>
      <c r="C96" s="4">
        <v>0</v>
      </c>
      <c r="D96" s="4">
        <v>0</v>
      </c>
    </row>
    <row r="97" spans="1:4" ht="14.25" hidden="1" outlineLevel="1">
      <c r="A97" s="2" t="s">
        <v>11</v>
      </c>
      <c r="B97" s="1">
        <v>0</v>
      </c>
      <c r="C97" s="4">
        <v>0</v>
      </c>
      <c r="D97" s="4">
        <v>0</v>
      </c>
    </row>
    <row r="98" spans="1:4" ht="14.25" hidden="1" outlineLevel="1">
      <c r="A98" s="2" t="s">
        <v>12</v>
      </c>
      <c r="B98" s="1">
        <v>1</v>
      </c>
      <c r="C98" s="4">
        <v>32895.1148</v>
      </c>
      <c r="D98" s="4">
        <v>38816.23546</v>
      </c>
    </row>
    <row r="99" spans="1:4" ht="14.25" hidden="1" outlineLevel="1">
      <c r="A99" s="2" t="s">
        <v>13</v>
      </c>
      <c r="B99" s="1">
        <v>0</v>
      </c>
      <c r="C99" s="4">
        <v>0</v>
      </c>
      <c r="D99" s="4">
        <v>0</v>
      </c>
    </row>
    <row r="100" spans="1:4" ht="14.25" hidden="1" outlineLevel="1">
      <c r="A100" s="2" t="s">
        <v>14</v>
      </c>
      <c r="B100" s="1">
        <v>0</v>
      </c>
      <c r="C100" s="4">
        <v>0</v>
      </c>
      <c r="D100" s="4">
        <v>0</v>
      </c>
    </row>
    <row r="101" spans="1:4" ht="14.25" hidden="1" outlineLevel="1">
      <c r="A101" s="2" t="s">
        <v>15</v>
      </c>
      <c r="B101" s="1">
        <v>0</v>
      </c>
      <c r="C101" s="4">
        <v>0</v>
      </c>
      <c r="D101" s="4">
        <v>0</v>
      </c>
    </row>
    <row r="102" spans="1:4" ht="14.25" hidden="1" outlineLevel="1">
      <c r="A102" s="2" t="s">
        <v>16</v>
      </c>
      <c r="B102" s="1">
        <v>0</v>
      </c>
      <c r="C102" s="4">
        <v>0</v>
      </c>
      <c r="D102" s="4">
        <v>0</v>
      </c>
    </row>
    <row r="103" spans="1:4" ht="14.25" hidden="1" outlineLevel="1">
      <c r="A103" s="2" t="s">
        <v>17</v>
      </c>
      <c r="B103" s="1">
        <v>0</v>
      </c>
      <c r="C103" s="4">
        <v>0</v>
      </c>
      <c r="D103" s="4">
        <v>0</v>
      </c>
    </row>
    <row r="104" spans="1:4" ht="14.25" hidden="1" outlineLevel="1">
      <c r="A104" s="2" t="s">
        <v>18</v>
      </c>
      <c r="B104" s="1">
        <v>0</v>
      </c>
      <c r="C104" s="4">
        <v>0</v>
      </c>
      <c r="D104" s="4">
        <v>0</v>
      </c>
    </row>
    <row r="105" spans="1:4" ht="14.25" hidden="1" outlineLevel="1">
      <c r="A105" s="2" t="s">
        <v>19</v>
      </c>
      <c r="B105" s="1">
        <v>0</v>
      </c>
      <c r="C105" s="4">
        <v>0</v>
      </c>
      <c r="D105" s="4">
        <v>0</v>
      </c>
    </row>
    <row r="106" spans="1:4" ht="14.25" hidden="1" outlineLevel="1">
      <c r="A106" s="2" t="s">
        <v>20</v>
      </c>
      <c r="B106" s="1">
        <v>0</v>
      </c>
      <c r="C106" s="4">
        <v>0</v>
      </c>
      <c r="D106" s="4">
        <v>0</v>
      </c>
    </row>
    <row r="107" spans="1:4" ht="14.25" hidden="1" outlineLevel="1">
      <c r="A107" s="2" t="s">
        <v>21</v>
      </c>
      <c r="B107" s="1">
        <v>0</v>
      </c>
      <c r="C107" s="4">
        <v>0</v>
      </c>
      <c r="D107" s="4">
        <v>0</v>
      </c>
    </row>
    <row r="108" spans="1:4" ht="14.25" hidden="1" outlineLevel="1">
      <c r="A108" s="2" t="s">
        <v>22</v>
      </c>
      <c r="B108" s="1">
        <v>0</v>
      </c>
      <c r="C108" s="4">
        <v>0</v>
      </c>
      <c r="D108" s="4">
        <v>0</v>
      </c>
    </row>
    <row r="109" spans="1:4" ht="14.25" hidden="1" outlineLevel="1">
      <c r="A109" s="2" t="s">
        <v>23</v>
      </c>
      <c r="B109" s="1">
        <v>0</v>
      </c>
      <c r="C109" s="4">
        <v>0</v>
      </c>
      <c r="D109" s="4">
        <v>0</v>
      </c>
    </row>
    <row r="110" spans="1:4" ht="14.25" hidden="1" outlineLevel="1">
      <c r="A110" s="2" t="s">
        <v>24</v>
      </c>
      <c r="B110" s="1">
        <v>0</v>
      </c>
      <c r="C110" s="4">
        <v>0</v>
      </c>
      <c r="D110" s="4">
        <v>0</v>
      </c>
    </row>
    <row r="111" spans="1:4" ht="14.25" hidden="1" outlineLevel="1">
      <c r="A111" s="2" t="s">
        <v>25</v>
      </c>
      <c r="B111" s="1">
        <v>0</v>
      </c>
      <c r="C111" s="4">
        <v>0</v>
      </c>
      <c r="D111" s="4">
        <v>0</v>
      </c>
    </row>
    <row r="112" spans="1:4" ht="14.25" hidden="1" outlineLevel="1">
      <c r="A112" s="2" t="s">
        <v>26</v>
      </c>
      <c r="B112" s="1">
        <v>0</v>
      </c>
      <c r="C112" s="4">
        <v>0</v>
      </c>
      <c r="D112" s="4">
        <v>0</v>
      </c>
    </row>
    <row r="113" spans="1:4" ht="29.25" collapsed="1">
      <c r="A113" s="7" t="s">
        <v>34</v>
      </c>
      <c r="B113" s="5">
        <f>SUM(B114:B133)</f>
        <v>38</v>
      </c>
      <c r="C113" s="6">
        <f>SUM(C114:C133)</f>
        <v>215817.9921</v>
      </c>
      <c r="D113" s="6">
        <f>SUM(D114:D133)</f>
        <v>254628.30412</v>
      </c>
    </row>
    <row r="114" spans="1:4" ht="14.25" hidden="1" outlineLevel="1">
      <c r="A114" s="2" t="s">
        <v>7</v>
      </c>
      <c r="B114" s="1">
        <v>0</v>
      </c>
      <c r="C114" s="4">
        <v>0</v>
      </c>
      <c r="D114" s="4">
        <v>0</v>
      </c>
    </row>
    <row r="115" spans="1:4" ht="14.25" hidden="1" outlineLevel="1">
      <c r="A115" s="2" t="s">
        <v>8</v>
      </c>
      <c r="B115" s="1">
        <v>0</v>
      </c>
      <c r="C115" s="4">
        <v>0</v>
      </c>
      <c r="D115" s="4">
        <v>0</v>
      </c>
    </row>
    <row r="116" spans="1:4" ht="14.25" hidden="1" outlineLevel="1">
      <c r="A116" s="2" t="s">
        <v>9</v>
      </c>
      <c r="B116" s="1">
        <v>0</v>
      </c>
      <c r="C116" s="4">
        <v>0</v>
      </c>
      <c r="D116" s="4">
        <v>0</v>
      </c>
    </row>
    <row r="117" spans="1:4" ht="14.25" hidden="1" outlineLevel="1">
      <c r="A117" s="2" t="s">
        <v>10</v>
      </c>
      <c r="B117" s="1">
        <v>26</v>
      </c>
      <c r="C117" s="4">
        <v>39889.46402</v>
      </c>
      <c r="D117" s="4">
        <v>47032.64098</v>
      </c>
    </row>
    <row r="118" spans="1:4" ht="14.25" hidden="1" outlineLevel="1">
      <c r="A118" s="2" t="s">
        <v>11</v>
      </c>
      <c r="B118" s="1">
        <v>2</v>
      </c>
      <c r="C118" s="4">
        <v>106.68</v>
      </c>
      <c r="D118" s="4">
        <v>125.8824</v>
      </c>
    </row>
    <row r="119" spans="1:4" ht="14.25" hidden="1" outlineLevel="1">
      <c r="A119" s="2" t="s">
        <v>12</v>
      </c>
      <c r="B119" s="1">
        <v>10</v>
      </c>
      <c r="C119" s="4">
        <v>175821.84808</v>
      </c>
      <c r="D119" s="4">
        <v>207469.78074</v>
      </c>
    </row>
    <row r="120" spans="1:4" ht="14.25" hidden="1" outlineLevel="1">
      <c r="A120" s="2" t="s">
        <v>13</v>
      </c>
      <c r="B120" s="1">
        <v>0</v>
      </c>
      <c r="C120" s="4">
        <v>0</v>
      </c>
      <c r="D120" s="4">
        <v>0</v>
      </c>
    </row>
    <row r="121" spans="1:4" ht="14.25" hidden="1" outlineLevel="1">
      <c r="A121" s="2" t="s">
        <v>14</v>
      </c>
      <c r="B121" s="1">
        <v>0</v>
      </c>
      <c r="C121" s="4">
        <v>0</v>
      </c>
      <c r="D121" s="4">
        <v>0</v>
      </c>
    </row>
    <row r="122" spans="1:4" ht="14.25" hidden="1" outlineLevel="1">
      <c r="A122" s="2" t="s">
        <v>15</v>
      </c>
      <c r="B122" s="1">
        <v>0</v>
      </c>
      <c r="C122" s="4">
        <v>0</v>
      </c>
      <c r="D122" s="4">
        <v>0</v>
      </c>
    </row>
    <row r="123" spans="1:4" ht="14.25" hidden="1" outlineLevel="1">
      <c r="A123" s="2" t="s">
        <v>16</v>
      </c>
      <c r="B123" s="1">
        <v>0</v>
      </c>
      <c r="C123" s="4">
        <v>0</v>
      </c>
      <c r="D123" s="4">
        <v>0</v>
      </c>
    </row>
    <row r="124" spans="1:4" ht="14.25" hidden="1" outlineLevel="1">
      <c r="A124" s="2" t="s">
        <v>17</v>
      </c>
      <c r="B124" s="1">
        <v>0</v>
      </c>
      <c r="C124" s="4">
        <v>0</v>
      </c>
      <c r="D124" s="4">
        <v>0</v>
      </c>
    </row>
    <row r="125" spans="1:4" ht="14.25" hidden="1" outlineLevel="1">
      <c r="A125" s="2" t="s">
        <v>18</v>
      </c>
      <c r="B125" s="1">
        <v>0</v>
      </c>
      <c r="C125" s="4">
        <v>0</v>
      </c>
      <c r="D125" s="4">
        <v>0</v>
      </c>
    </row>
    <row r="126" spans="1:4" ht="14.25" hidden="1" outlineLevel="1">
      <c r="A126" s="2" t="s">
        <v>19</v>
      </c>
      <c r="B126" s="1">
        <v>0</v>
      </c>
      <c r="C126" s="4">
        <v>0</v>
      </c>
      <c r="D126" s="4">
        <v>0</v>
      </c>
    </row>
    <row r="127" spans="1:4" ht="14.25" hidden="1" outlineLevel="1">
      <c r="A127" s="2" t="s">
        <v>20</v>
      </c>
      <c r="B127" s="1">
        <v>0</v>
      </c>
      <c r="C127" s="4">
        <v>0</v>
      </c>
      <c r="D127" s="4">
        <v>0</v>
      </c>
    </row>
    <row r="128" spans="1:4" ht="14.25" hidden="1" outlineLevel="1">
      <c r="A128" s="2" t="s">
        <v>21</v>
      </c>
      <c r="B128" s="1">
        <v>0</v>
      </c>
      <c r="C128" s="4">
        <v>0</v>
      </c>
      <c r="D128" s="4">
        <v>0</v>
      </c>
    </row>
    <row r="129" spans="1:4" ht="14.25" hidden="1" outlineLevel="1">
      <c r="A129" s="2" t="s">
        <v>22</v>
      </c>
      <c r="B129" s="1">
        <v>0</v>
      </c>
      <c r="C129" s="4">
        <v>0</v>
      </c>
      <c r="D129" s="4">
        <v>0</v>
      </c>
    </row>
    <row r="130" spans="1:4" ht="14.25" hidden="1" outlineLevel="1">
      <c r="A130" s="2" t="s">
        <v>23</v>
      </c>
      <c r="B130" s="1">
        <v>0</v>
      </c>
      <c r="C130" s="4">
        <v>0</v>
      </c>
      <c r="D130" s="4">
        <v>0</v>
      </c>
    </row>
    <row r="131" spans="1:4" ht="14.25" hidden="1" outlineLevel="1">
      <c r="A131" s="2" t="s">
        <v>24</v>
      </c>
      <c r="B131" s="1">
        <v>0</v>
      </c>
      <c r="C131" s="4">
        <v>0</v>
      </c>
      <c r="D131" s="4">
        <v>0</v>
      </c>
    </row>
    <row r="132" spans="1:4" ht="14.25" hidden="1" outlineLevel="1">
      <c r="A132" s="2" t="s">
        <v>25</v>
      </c>
      <c r="B132" s="1">
        <v>0</v>
      </c>
      <c r="C132" s="4">
        <v>0</v>
      </c>
      <c r="D132" s="4">
        <v>0</v>
      </c>
    </row>
    <row r="133" spans="1:4" ht="14.25" hidden="1" outlineLevel="1">
      <c r="A133" s="2" t="s">
        <v>26</v>
      </c>
      <c r="B133" s="1">
        <v>0</v>
      </c>
      <c r="C133" s="4">
        <v>0</v>
      </c>
      <c r="D133" s="4">
        <v>0</v>
      </c>
    </row>
    <row r="134" spans="1:4" ht="14.25" collapsed="1">
      <c r="A134" s="7" t="s">
        <v>35</v>
      </c>
      <c r="B134" s="5">
        <f>B135+B156</f>
        <v>0</v>
      </c>
      <c r="C134" s="6">
        <f>C135+C156</f>
        <v>0</v>
      </c>
      <c r="D134" s="6">
        <f>D135+D156</f>
        <v>0</v>
      </c>
    </row>
    <row r="135" spans="1:4" ht="14.25">
      <c r="A135" s="7" t="s">
        <v>36</v>
      </c>
      <c r="B135" s="5">
        <f>SUM(B136:B155)</f>
        <v>0</v>
      </c>
      <c r="C135" s="6">
        <f>SUM(C136:C155)</f>
        <v>0</v>
      </c>
      <c r="D135" s="6">
        <f>SUM(D136:D155)</f>
        <v>0</v>
      </c>
    </row>
    <row r="136" spans="1:4" ht="14.25" hidden="1" outlineLevel="1">
      <c r="A136" s="2" t="s">
        <v>7</v>
      </c>
      <c r="B136" s="1">
        <v>0</v>
      </c>
      <c r="C136" s="4">
        <v>0</v>
      </c>
      <c r="D136" s="4">
        <v>0</v>
      </c>
    </row>
    <row r="137" spans="1:4" ht="14.25" hidden="1" outlineLevel="1">
      <c r="A137" s="2" t="s">
        <v>8</v>
      </c>
      <c r="B137" s="1">
        <v>0</v>
      </c>
      <c r="C137" s="4">
        <v>0</v>
      </c>
      <c r="D137" s="4">
        <v>0</v>
      </c>
    </row>
    <row r="138" spans="1:4" ht="14.25" hidden="1" outlineLevel="1">
      <c r="A138" s="2" t="s">
        <v>9</v>
      </c>
      <c r="B138" s="1">
        <v>0</v>
      </c>
      <c r="C138" s="4">
        <v>0</v>
      </c>
      <c r="D138" s="4">
        <v>0</v>
      </c>
    </row>
    <row r="139" spans="1:4" ht="14.25" hidden="1" outlineLevel="1">
      <c r="A139" s="2" t="s">
        <v>10</v>
      </c>
      <c r="B139" s="1">
        <v>0</v>
      </c>
      <c r="C139" s="4">
        <v>0</v>
      </c>
      <c r="D139" s="4">
        <v>0</v>
      </c>
    </row>
    <row r="140" spans="1:4" ht="14.25" hidden="1" outlineLevel="1">
      <c r="A140" s="2" t="s">
        <v>11</v>
      </c>
      <c r="B140" s="1">
        <v>0</v>
      </c>
      <c r="C140" s="4">
        <v>0</v>
      </c>
      <c r="D140" s="4">
        <v>0</v>
      </c>
    </row>
    <row r="141" spans="1:4" ht="14.25" hidden="1" outlineLevel="1">
      <c r="A141" s="2" t="s">
        <v>12</v>
      </c>
      <c r="B141" s="1">
        <v>0</v>
      </c>
      <c r="C141" s="4">
        <v>0</v>
      </c>
      <c r="D141" s="4">
        <v>0</v>
      </c>
    </row>
    <row r="142" spans="1:4" ht="14.25" hidden="1" outlineLevel="1">
      <c r="A142" s="2" t="s">
        <v>13</v>
      </c>
      <c r="B142" s="1">
        <v>0</v>
      </c>
      <c r="C142" s="4">
        <v>0</v>
      </c>
      <c r="D142" s="4">
        <v>0</v>
      </c>
    </row>
    <row r="143" spans="1:4" ht="14.25" hidden="1" outlineLevel="1">
      <c r="A143" s="2" t="s">
        <v>14</v>
      </c>
      <c r="B143" s="1">
        <v>0</v>
      </c>
      <c r="C143" s="4">
        <v>0</v>
      </c>
      <c r="D143" s="4">
        <v>0</v>
      </c>
    </row>
    <row r="144" spans="1:4" ht="14.25" hidden="1" outlineLevel="1">
      <c r="A144" s="2" t="s">
        <v>15</v>
      </c>
      <c r="B144" s="1">
        <v>0</v>
      </c>
      <c r="C144" s="4">
        <v>0</v>
      </c>
      <c r="D144" s="4">
        <v>0</v>
      </c>
    </row>
    <row r="145" spans="1:4" ht="14.25" hidden="1" outlineLevel="1">
      <c r="A145" s="2" t="s">
        <v>16</v>
      </c>
      <c r="B145" s="1">
        <v>0</v>
      </c>
      <c r="C145" s="4">
        <v>0</v>
      </c>
      <c r="D145" s="4">
        <v>0</v>
      </c>
    </row>
    <row r="146" spans="1:4" ht="14.25" hidden="1" outlineLevel="1">
      <c r="A146" s="2" t="s">
        <v>17</v>
      </c>
      <c r="B146" s="1">
        <v>0</v>
      </c>
      <c r="C146" s="4">
        <v>0</v>
      </c>
      <c r="D146" s="4">
        <v>0</v>
      </c>
    </row>
    <row r="147" spans="1:4" ht="14.25" hidden="1" outlineLevel="1">
      <c r="A147" s="2" t="s">
        <v>18</v>
      </c>
      <c r="B147" s="1">
        <v>0</v>
      </c>
      <c r="C147" s="4">
        <v>0</v>
      </c>
      <c r="D147" s="4">
        <v>0</v>
      </c>
    </row>
    <row r="148" spans="1:4" ht="14.25" hidden="1" outlineLevel="1">
      <c r="A148" s="2" t="s">
        <v>19</v>
      </c>
      <c r="B148" s="1">
        <v>0</v>
      </c>
      <c r="C148" s="4">
        <v>0</v>
      </c>
      <c r="D148" s="4">
        <v>0</v>
      </c>
    </row>
    <row r="149" spans="1:4" ht="14.25" hidden="1" outlineLevel="1">
      <c r="A149" s="2" t="s">
        <v>20</v>
      </c>
      <c r="B149" s="1">
        <v>0</v>
      </c>
      <c r="C149" s="4">
        <v>0</v>
      </c>
      <c r="D149" s="4">
        <v>0</v>
      </c>
    </row>
    <row r="150" spans="1:4" ht="14.25" hidden="1" outlineLevel="1">
      <c r="A150" s="2" t="s">
        <v>21</v>
      </c>
      <c r="B150" s="1">
        <v>0</v>
      </c>
      <c r="C150" s="4">
        <v>0</v>
      </c>
      <c r="D150" s="4">
        <v>0</v>
      </c>
    </row>
    <row r="151" spans="1:4" ht="14.25" hidden="1" outlineLevel="1">
      <c r="A151" s="2" t="s">
        <v>22</v>
      </c>
      <c r="B151" s="1">
        <v>0</v>
      </c>
      <c r="C151" s="4">
        <v>0</v>
      </c>
      <c r="D151" s="4">
        <v>0</v>
      </c>
    </row>
    <row r="152" spans="1:4" ht="14.25" hidden="1" outlineLevel="1">
      <c r="A152" s="2" t="s">
        <v>23</v>
      </c>
      <c r="B152" s="1">
        <v>0</v>
      </c>
      <c r="C152" s="4">
        <v>0</v>
      </c>
      <c r="D152" s="4">
        <v>0</v>
      </c>
    </row>
    <row r="153" spans="1:4" ht="14.25" hidden="1" outlineLevel="1">
      <c r="A153" s="2" t="s">
        <v>24</v>
      </c>
      <c r="B153" s="1">
        <v>0</v>
      </c>
      <c r="C153" s="4">
        <v>0</v>
      </c>
      <c r="D153" s="4">
        <v>0</v>
      </c>
    </row>
    <row r="154" spans="1:4" ht="14.25" hidden="1" outlineLevel="1">
      <c r="A154" s="2" t="s">
        <v>25</v>
      </c>
      <c r="B154" s="1">
        <v>0</v>
      </c>
      <c r="C154" s="4">
        <v>0</v>
      </c>
      <c r="D154" s="4">
        <v>0</v>
      </c>
    </row>
    <row r="155" spans="1:4" ht="14.25" hidden="1" outlineLevel="1">
      <c r="A155" s="2" t="s">
        <v>26</v>
      </c>
      <c r="B155" s="1">
        <v>0</v>
      </c>
      <c r="C155" s="4">
        <v>0</v>
      </c>
      <c r="D155" s="4">
        <v>0</v>
      </c>
    </row>
    <row r="156" spans="1:4" ht="14.25" collapsed="1">
      <c r="A156" s="7" t="s">
        <v>37</v>
      </c>
      <c r="B156" s="5">
        <f>SUM(B157:B176)</f>
        <v>0</v>
      </c>
      <c r="C156" s="6">
        <f>SUM(C157:C176)</f>
        <v>0</v>
      </c>
      <c r="D156" s="6">
        <f>SUM(D157:D176)</f>
        <v>0</v>
      </c>
    </row>
    <row r="157" spans="1:4" ht="14.25" hidden="1" outlineLevel="1">
      <c r="A157" s="2" t="s">
        <v>7</v>
      </c>
      <c r="B157" s="1">
        <v>0</v>
      </c>
      <c r="C157" s="4">
        <v>0</v>
      </c>
      <c r="D157" s="4">
        <v>0</v>
      </c>
    </row>
    <row r="158" spans="1:4" ht="14.25" hidden="1" outlineLevel="1">
      <c r="A158" s="2" t="s">
        <v>8</v>
      </c>
      <c r="B158" s="1">
        <v>0</v>
      </c>
      <c r="C158" s="4">
        <v>0</v>
      </c>
      <c r="D158" s="4">
        <v>0</v>
      </c>
    </row>
    <row r="159" spans="1:4" ht="14.25" hidden="1" outlineLevel="1">
      <c r="A159" s="2" t="s">
        <v>9</v>
      </c>
      <c r="B159" s="1">
        <v>0</v>
      </c>
      <c r="C159" s="4">
        <v>0</v>
      </c>
      <c r="D159" s="4">
        <v>0</v>
      </c>
    </row>
    <row r="160" spans="1:4" ht="14.25" hidden="1" outlineLevel="1">
      <c r="A160" s="2" t="s">
        <v>10</v>
      </c>
      <c r="B160" s="1">
        <v>0</v>
      </c>
      <c r="C160" s="4">
        <v>0</v>
      </c>
      <c r="D160" s="4">
        <v>0</v>
      </c>
    </row>
    <row r="161" spans="1:4" ht="14.25" hidden="1" outlineLevel="1">
      <c r="A161" s="2" t="s">
        <v>11</v>
      </c>
      <c r="B161" s="1">
        <v>0</v>
      </c>
      <c r="C161" s="4">
        <v>0</v>
      </c>
      <c r="D161" s="4">
        <v>0</v>
      </c>
    </row>
    <row r="162" spans="1:4" ht="14.25" hidden="1" outlineLevel="1">
      <c r="A162" s="2" t="s">
        <v>12</v>
      </c>
      <c r="B162" s="1">
        <v>0</v>
      </c>
      <c r="C162" s="4">
        <v>0</v>
      </c>
      <c r="D162" s="4">
        <v>0</v>
      </c>
    </row>
    <row r="163" spans="1:4" ht="14.25" hidden="1" outlineLevel="1">
      <c r="A163" s="2" t="s">
        <v>13</v>
      </c>
      <c r="B163" s="1">
        <v>0</v>
      </c>
      <c r="C163" s="4">
        <v>0</v>
      </c>
      <c r="D163" s="4">
        <v>0</v>
      </c>
    </row>
    <row r="164" spans="1:4" ht="14.25" hidden="1" outlineLevel="1">
      <c r="A164" s="2" t="s">
        <v>14</v>
      </c>
      <c r="B164" s="1">
        <v>0</v>
      </c>
      <c r="C164" s="4">
        <v>0</v>
      </c>
      <c r="D164" s="4">
        <v>0</v>
      </c>
    </row>
    <row r="165" spans="1:4" ht="14.25" hidden="1" outlineLevel="1">
      <c r="A165" s="2" t="s">
        <v>15</v>
      </c>
      <c r="B165" s="1">
        <v>0</v>
      </c>
      <c r="C165" s="4">
        <v>0</v>
      </c>
      <c r="D165" s="4">
        <v>0</v>
      </c>
    </row>
    <row r="166" spans="1:4" ht="14.25" hidden="1" outlineLevel="1">
      <c r="A166" s="2" t="s">
        <v>16</v>
      </c>
      <c r="B166" s="1">
        <v>0</v>
      </c>
      <c r="C166" s="4">
        <v>0</v>
      </c>
      <c r="D166" s="4">
        <v>0</v>
      </c>
    </row>
    <row r="167" spans="1:4" ht="14.25" hidden="1" outlineLevel="1">
      <c r="A167" s="2" t="s">
        <v>17</v>
      </c>
      <c r="B167" s="1">
        <v>0</v>
      </c>
      <c r="C167" s="4">
        <v>0</v>
      </c>
      <c r="D167" s="4">
        <v>0</v>
      </c>
    </row>
    <row r="168" spans="1:4" ht="14.25" hidden="1" outlineLevel="1">
      <c r="A168" s="2" t="s">
        <v>18</v>
      </c>
      <c r="B168" s="1">
        <v>0</v>
      </c>
      <c r="C168" s="4">
        <v>0</v>
      </c>
      <c r="D168" s="4">
        <v>0</v>
      </c>
    </row>
    <row r="169" spans="1:4" ht="14.25" hidden="1" outlineLevel="1">
      <c r="A169" s="2" t="s">
        <v>19</v>
      </c>
      <c r="B169" s="1">
        <v>0</v>
      </c>
      <c r="C169" s="4">
        <v>0</v>
      </c>
      <c r="D169" s="4">
        <v>0</v>
      </c>
    </row>
    <row r="170" spans="1:4" ht="14.25" hidden="1" outlineLevel="1">
      <c r="A170" s="2" t="s">
        <v>20</v>
      </c>
      <c r="B170" s="1">
        <v>0</v>
      </c>
      <c r="C170" s="4">
        <v>0</v>
      </c>
      <c r="D170" s="4">
        <v>0</v>
      </c>
    </row>
    <row r="171" spans="1:4" ht="14.25" hidden="1" outlineLevel="1">
      <c r="A171" s="2" t="s">
        <v>21</v>
      </c>
      <c r="B171" s="1">
        <v>0</v>
      </c>
      <c r="C171" s="4">
        <v>0</v>
      </c>
      <c r="D171" s="4">
        <v>0</v>
      </c>
    </row>
    <row r="172" spans="1:4" ht="14.25" hidden="1" outlineLevel="1">
      <c r="A172" s="2" t="s">
        <v>22</v>
      </c>
      <c r="B172" s="1">
        <v>0</v>
      </c>
      <c r="C172" s="4">
        <v>0</v>
      </c>
      <c r="D172" s="4">
        <v>0</v>
      </c>
    </row>
    <row r="173" spans="1:4" ht="14.25" hidden="1" outlineLevel="1">
      <c r="A173" s="2" t="s">
        <v>23</v>
      </c>
      <c r="B173" s="1">
        <v>0</v>
      </c>
      <c r="C173" s="4">
        <v>0</v>
      </c>
      <c r="D173" s="4">
        <v>0</v>
      </c>
    </row>
    <row r="174" spans="1:4" ht="14.25" hidden="1" outlineLevel="1">
      <c r="A174" s="2" t="s">
        <v>24</v>
      </c>
      <c r="B174" s="1">
        <v>0</v>
      </c>
      <c r="C174" s="4">
        <v>0</v>
      </c>
      <c r="D174" s="4">
        <v>0</v>
      </c>
    </row>
    <row r="175" spans="1:4" ht="14.25" hidden="1" outlineLevel="1">
      <c r="A175" s="2" t="s">
        <v>25</v>
      </c>
      <c r="B175" s="1">
        <v>0</v>
      </c>
      <c r="C175" s="4">
        <v>0</v>
      </c>
      <c r="D175" s="4">
        <v>0</v>
      </c>
    </row>
    <row r="176" spans="1:4" ht="14.25" hidden="1" outlineLevel="1">
      <c r="A176" s="2" t="s">
        <v>26</v>
      </c>
      <c r="B176" s="1">
        <v>0</v>
      </c>
      <c r="C176" s="4">
        <v>0</v>
      </c>
      <c r="D176" s="4">
        <v>0</v>
      </c>
    </row>
    <row r="177" spans="1:4" ht="14.25" collapsed="1">
      <c r="A177" s="7" t="s">
        <v>38</v>
      </c>
      <c r="B177" s="5">
        <f>SUM(B178:B197)</f>
        <v>0</v>
      </c>
      <c r="C177" s="6">
        <f>SUM(C178:C197)</f>
        <v>0</v>
      </c>
      <c r="D177" s="6">
        <f>SUM(D178:D197)</f>
        <v>0</v>
      </c>
    </row>
    <row r="178" spans="1:4" ht="14.25" hidden="1" outlineLevel="1">
      <c r="A178" s="2" t="s">
        <v>7</v>
      </c>
      <c r="B178" s="1">
        <v>0</v>
      </c>
      <c r="C178" s="4">
        <v>0</v>
      </c>
      <c r="D178" s="4">
        <v>0</v>
      </c>
    </row>
    <row r="179" spans="1:4" ht="14.25" hidden="1" outlineLevel="1">
      <c r="A179" s="2" t="s">
        <v>8</v>
      </c>
      <c r="B179" s="1">
        <v>0</v>
      </c>
      <c r="C179" s="4">
        <v>0</v>
      </c>
      <c r="D179" s="4">
        <v>0</v>
      </c>
    </row>
    <row r="180" spans="1:4" ht="14.25" hidden="1" outlineLevel="1">
      <c r="A180" s="2" t="s">
        <v>9</v>
      </c>
      <c r="B180" s="1">
        <v>0</v>
      </c>
      <c r="C180" s="4">
        <v>0</v>
      </c>
      <c r="D180" s="4">
        <v>0</v>
      </c>
    </row>
    <row r="181" spans="1:4" ht="14.25" hidden="1" outlineLevel="1">
      <c r="A181" s="2" t="s">
        <v>10</v>
      </c>
      <c r="B181" s="1">
        <v>0</v>
      </c>
      <c r="C181" s="4">
        <v>0</v>
      </c>
      <c r="D181" s="4">
        <v>0</v>
      </c>
    </row>
    <row r="182" spans="1:4" ht="14.25" hidden="1" outlineLevel="1">
      <c r="A182" s="2" t="s">
        <v>11</v>
      </c>
      <c r="B182" s="1">
        <v>0</v>
      </c>
      <c r="C182" s="4">
        <v>0</v>
      </c>
      <c r="D182" s="4">
        <v>0</v>
      </c>
    </row>
    <row r="183" spans="1:4" ht="14.25" hidden="1" outlineLevel="1">
      <c r="A183" s="2" t="s">
        <v>12</v>
      </c>
      <c r="B183" s="1">
        <v>0</v>
      </c>
      <c r="C183" s="4">
        <v>0</v>
      </c>
      <c r="D183" s="4">
        <v>0</v>
      </c>
    </row>
    <row r="184" spans="1:4" ht="14.25" hidden="1" outlineLevel="1">
      <c r="A184" s="2" t="s">
        <v>13</v>
      </c>
      <c r="B184" s="1">
        <v>0</v>
      </c>
      <c r="C184" s="4">
        <v>0</v>
      </c>
      <c r="D184" s="4">
        <v>0</v>
      </c>
    </row>
    <row r="185" spans="1:4" ht="14.25" hidden="1" outlineLevel="1">
      <c r="A185" s="2" t="s">
        <v>14</v>
      </c>
      <c r="B185" s="1">
        <v>0</v>
      </c>
      <c r="C185" s="4">
        <v>0</v>
      </c>
      <c r="D185" s="4">
        <v>0</v>
      </c>
    </row>
    <row r="186" spans="1:4" ht="14.25" hidden="1" outlineLevel="1">
      <c r="A186" s="2" t="s">
        <v>15</v>
      </c>
      <c r="B186" s="1">
        <v>0</v>
      </c>
      <c r="C186" s="4">
        <v>0</v>
      </c>
      <c r="D186" s="4">
        <v>0</v>
      </c>
    </row>
    <row r="187" spans="1:4" ht="14.25" hidden="1" outlineLevel="1">
      <c r="A187" s="2" t="s">
        <v>16</v>
      </c>
      <c r="B187" s="1">
        <v>0</v>
      </c>
      <c r="C187" s="4">
        <v>0</v>
      </c>
      <c r="D187" s="4">
        <v>0</v>
      </c>
    </row>
    <row r="188" spans="1:4" ht="14.25" hidden="1" outlineLevel="1">
      <c r="A188" s="2" t="s">
        <v>17</v>
      </c>
      <c r="B188" s="1">
        <v>0</v>
      </c>
      <c r="C188" s="4">
        <v>0</v>
      </c>
      <c r="D188" s="4">
        <v>0</v>
      </c>
    </row>
    <row r="189" spans="1:4" ht="14.25" hidden="1" outlineLevel="1">
      <c r="A189" s="2" t="s">
        <v>18</v>
      </c>
      <c r="B189" s="1">
        <v>0</v>
      </c>
      <c r="C189" s="4">
        <v>0</v>
      </c>
      <c r="D189" s="4">
        <v>0</v>
      </c>
    </row>
    <row r="190" spans="1:4" ht="14.25" hidden="1" outlineLevel="1">
      <c r="A190" s="2" t="s">
        <v>19</v>
      </c>
      <c r="B190" s="1">
        <v>0</v>
      </c>
      <c r="C190" s="4">
        <v>0</v>
      </c>
      <c r="D190" s="4">
        <v>0</v>
      </c>
    </row>
    <row r="191" spans="1:4" ht="14.25" hidden="1" outlineLevel="1">
      <c r="A191" s="2" t="s">
        <v>20</v>
      </c>
      <c r="B191" s="1">
        <v>0</v>
      </c>
      <c r="C191" s="4">
        <v>0</v>
      </c>
      <c r="D191" s="4">
        <v>0</v>
      </c>
    </row>
    <row r="192" spans="1:4" ht="14.25" hidden="1" outlineLevel="1">
      <c r="A192" s="2" t="s">
        <v>21</v>
      </c>
      <c r="B192" s="1">
        <v>0</v>
      </c>
      <c r="C192" s="4">
        <v>0</v>
      </c>
      <c r="D192" s="4">
        <v>0</v>
      </c>
    </row>
    <row r="193" spans="1:4" ht="14.25" hidden="1" outlineLevel="1">
      <c r="A193" s="2" t="s">
        <v>22</v>
      </c>
      <c r="B193" s="1">
        <v>0</v>
      </c>
      <c r="C193" s="4">
        <v>0</v>
      </c>
      <c r="D193" s="4">
        <v>0</v>
      </c>
    </row>
    <row r="194" spans="1:4" ht="14.25" hidden="1" outlineLevel="1">
      <c r="A194" s="2" t="s">
        <v>23</v>
      </c>
      <c r="B194" s="1">
        <v>0</v>
      </c>
      <c r="C194" s="4">
        <v>0</v>
      </c>
      <c r="D194" s="4">
        <v>0</v>
      </c>
    </row>
    <row r="195" spans="1:4" ht="14.25" hidden="1" outlineLevel="1">
      <c r="A195" s="2" t="s">
        <v>24</v>
      </c>
      <c r="B195" s="1">
        <v>0</v>
      </c>
      <c r="C195" s="4">
        <v>0</v>
      </c>
      <c r="D195" s="4">
        <v>0</v>
      </c>
    </row>
    <row r="196" spans="1:4" ht="14.25" hidden="1" outlineLevel="1">
      <c r="A196" s="2" t="s">
        <v>25</v>
      </c>
      <c r="B196" s="1">
        <v>0</v>
      </c>
      <c r="C196" s="4">
        <v>0</v>
      </c>
      <c r="D196" s="4">
        <v>0</v>
      </c>
    </row>
    <row r="197" spans="1:4" ht="14.25" hidden="1" outlineLevel="1">
      <c r="A197" s="2" t="s">
        <v>26</v>
      </c>
      <c r="B197" s="1">
        <v>0</v>
      </c>
      <c r="C197" s="4">
        <v>0</v>
      </c>
      <c r="D197" s="4">
        <v>0</v>
      </c>
    </row>
    <row r="198" spans="1:4" ht="14.25" collapsed="1">
      <c r="A198" s="7" t="s">
        <v>39</v>
      </c>
      <c r="B198" s="5">
        <f>SUM(B199:B218)</f>
        <v>0</v>
      </c>
      <c r="C198" s="6">
        <f>SUM(C199:C218)</f>
        <v>0</v>
      </c>
      <c r="D198" s="6">
        <f>SUM(D199:D218)</f>
        <v>0</v>
      </c>
    </row>
    <row r="199" spans="1:4" ht="14.25" hidden="1" outlineLevel="1">
      <c r="A199" s="2" t="s">
        <v>7</v>
      </c>
      <c r="B199" s="1">
        <v>0</v>
      </c>
      <c r="C199" s="4">
        <v>0</v>
      </c>
      <c r="D199" s="4">
        <v>0</v>
      </c>
    </row>
    <row r="200" spans="1:4" ht="14.25" hidden="1" outlineLevel="1">
      <c r="A200" s="2" t="s">
        <v>8</v>
      </c>
      <c r="B200" s="1">
        <v>0</v>
      </c>
      <c r="C200" s="4">
        <v>0</v>
      </c>
      <c r="D200" s="4">
        <v>0</v>
      </c>
    </row>
    <row r="201" spans="1:4" ht="14.25" hidden="1" outlineLevel="1">
      <c r="A201" s="2" t="s">
        <v>9</v>
      </c>
      <c r="B201" s="1">
        <v>0</v>
      </c>
      <c r="C201" s="4">
        <v>0</v>
      </c>
      <c r="D201" s="4">
        <v>0</v>
      </c>
    </row>
    <row r="202" spans="1:4" ht="14.25" hidden="1" outlineLevel="1">
      <c r="A202" s="2" t="s">
        <v>10</v>
      </c>
      <c r="B202" s="1">
        <v>0</v>
      </c>
      <c r="C202" s="4">
        <v>0</v>
      </c>
      <c r="D202" s="4">
        <v>0</v>
      </c>
    </row>
    <row r="203" spans="1:4" ht="14.25" hidden="1" outlineLevel="1">
      <c r="A203" s="2" t="s">
        <v>11</v>
      </c>
      <c r="B203" s="1">
        <v>0</v>
      </c>
      <c r="C203" s="4">
        <v>0</v>
      </c>
      <c r="D203" s="4">
        <v>0</v>
      </c>
    </row>
    <row r="204" spans="1:4" ht="14.25" hidden="1" outlineLevel="1">
      <c r="A204" s="2" t="s">
        <v>12</v>
      </c>
      <c r="B204" s="1">
        <v>0</v>
      </c>
      <c r="C204" s="4">
        <v>0</v>
      </c>
      <c r="D204" s="4">
        <v>0</v>
      </c>
    </row>
    <row r="205" spans="1:4" ht="14.25" hidden="1" outlineLevel="1">
      <c r="A205" s="2" t="s">
        <v>13</v>
      </c>
      <c r="B205" s="1">
        <v>0</v>
      </c>
      <c r="C205" s="4">
        <v>0</v>
      </c>
      <c r="D205" s="4">
        <v>0</v>
      </c>
    </row>
    <row r="206" spans="1:4" ht="14.25" hidden="1" outlineLevel="1">
      <c r="A206" s="2" t="s">
        <v>14</v>
      </c>
      <c r="B206" s="1">
        <v>0</v>
      </c>
      <c r="C206" s="4">
        <v>0</v>
      </c>
      <c r="D206" s="4">
        <v>0</v>
      </c>
    </row>
    <row r="207" spans="1:4" ht="14.25" hidden="1" outlineLevel="1">
      <c r="A207" s="2" t="s">
        <v>15</v>
      </c>
      <c r="B207" s="1">
        <v>0</v>
      </c>
      <c r="C207" s="4">
        <v>0</v>
      </c>
      <c r="D207" s="4">
        <v>0</v>
      </c>
    </row>
    <row r="208" spans="1:4" ht="14.25" hidden="1" outlineLevel="1">
      <c r="A208" s="2" t="s">
        <v>16</v>
      </c>
      <c r="B208" s="1">
        <v>0</v>
      </c>
      <c r="C208" s="4">
        <v>0</v>
      </c>
      <c r="D208" s="4">
        <v>0</v>
      </c>
    </row>
    <row r="209" spans="1:4" ht="14.25" hidden="1" outlineLevel="1">
      <c r="A209" s="2" t="s">
        <v>17</v>
      </c>
      <c r="B209" s="1">
        <v>0</v>
      </c>
      <c r="C209" s="4">
        <v>0</v>
      </c>
      <c r="D209" s="4">
        <v>0</v>
      </c>
    </row>
    <row r="210" spans="1:4" ht="14.25" hidden="1" outlineLevel="1">
      <c r="A210" s="2" t="s">
        <v>18</v>
      </c>
      <c r="B210" s="1">
        <v>0</v>
      </c>
      <c r="C210" s="4">
        <v>0</v>
      </c>
      <c r="D210" s="4">
        <v>0</v>
      </c>
    </row>
    <row r="211" spans="1:4" ht="14.25" hidden="1" outlineLevel="1">
      <c r="A211" s="2" t="s">
        <v>19</v>
      </c>
      <c r="B211" s="1">
        <v>0</v>
      </c>
      <c r="C211" s="4">
        <v>0</v>
      </c>
      <c r="D211" s="4">
        <v>0</v>
      </c>
    </row>
    <row r="212" spans="1:4" ht="14.25" hidden="1" outlineLevel="1">
      <c r="A212" s="2" t="s">
        <v>20</v>
      </c>
      <c r="B212" s="1">
        <v>0</v>
      </c>
      <c r="C212" s="4">
        <v>0</v>
      </c>
      <c r="D212" s="4">
        <v>0</v>
      </c>
    </row>
    <row r="213" spans="1:4" ht="14.25" hidden="1" outlineLevel="1">
      <c r="A213" s="2" t="s">
        <v>21</v>
      </c>
      <c r="B213" s="1">
        <v>0</v>
      </c>
      <c r="C213" s="4">
        <v>0</v>
      </c>
      <c r="D213" s="4">
        <v>0</v>
      </c>
    </row>
    <row r="214" spans="1:4" ht="14.25" hidden="1" outlineLevel="1">
      <c r="A214" s="2" t="s">
        <v>22</v>
      </c>
      <c r="B214" s="1">
        <v>0</v>
      </c>
      <c r="C214" s="4">
        <v>0</v>
      </c>
      <c r="D214" s="4">
        <v>0</v>
      </c>
    </row>
    <row r="215" spans="1:4" ht="14.25" hidden="1" outlineLevel="1">
      <c r="A215" s="2" t="s">
        <v>23</v>
      </c>
      <c r="B215" s="1">
        <v>0</v>
      </c>
      <c r="C215" s="4">
        <v>0</v>
      </c>
      <c r="D215" s="4">
        <v>0</v>
      </c>
    </row>
    <row r="216" spans="1:4" ht="14.25" hidden="1" outlineLevel="1">
      <c r="A216" s="2" t="s">
        <v>24</v>
      </c>
      <c r="B216" s="1">
        <v>0</v>
      </c>
      <c r="C216" s="4">
        <v>0</v>
      </c>
      <c r="D216" s="4">
        <v>0</v>
      </c>
    </row>
    <row r="217" spans="1:4" ht="14.25" hidden="1" outlineLevel="1">
      <c r="A217" s="2" t="s">
        <v>25</v>
      </c>
      <c r="B217" s="1">
        <v>0</v>
      </c>
      <c r="C217" s="4">
        <v>0</v>
      </c>
      <c r="D217" s="4">
        <v>0</v>
      </c>
    </row>
    <row r="218" spans="1:4" ht="14.25" hidden="1" outlineLevel="1">
      <c r="A218" s="2" t="s">
        <v>26</v>
      </c>
      <c r="B218" s="1">
        <v>0</v>
      </c>
      <c r="C218" s="4">
        <v>0</v>
      </c>
      <c r="D218" s="4">
        <v>0</v>
      </c>
    </row>
    <row r="219" spans="1:4" ht="14.25" collapsed="1">
      <c r="A219" s="7" t="s">
        <v>40</v>
      </c>
      <c r="B219" s="5">
        <f>B220+B241</f>
        <v>17</v>
      </c>
      <c r="C219" s="6">
        <f>C220+C241</f>
        <v>11155.19166</v>
      </c>
      <c r="D219" s="6">
        <f>D220+D241</f>
        <v>13163.126150000002</v>
      </c>
    </row>
    <row r="220" spans="1:4" ht="14.25">
      <c r="A220" s="7" t="s">
        <v>41</v>
      </c>
      <c r="B220" s="5">
        <f>SUM(B221:B240)</f>
        <v>13</v>
      </c>
      <c r="C220" s="6">
        <f>SUM(C221:C240)</f>
        <v>10024</v>
      </c>
      <c r="D220" s="6">
        <f>SUM(D221:D240)</f>
        <v>11828.320000000002</v>
      </c>
    </row>
    <row r="221" spans="1:4" ht="14.25" hidden="1" outlineLevel="1">
      <c r="A221" s="2" t="s">
        <v>7</v>
      </c>
      <c r="B221" s="1">
        <v>9</v>
      </c>
      <c r="C221" s="4">
        <v>9394</v>
      </c>
      <c r="D221" s="4">
        <v>11084.92</v>
      </c>
    </row>
    <row r="222" spans="1:4" ht="14.25" hidden="1" outlineLevel="1">
      <c r="A222" s="2" t="s">
        <v>8</v>
      </c>
      <c r="B222" s="1">
        <v>0</v>
      </c>
      <c r="C222" s="4">
        <v>0</v>
      </c>
      <c r="D222" s="4">
        <v>0</v>
      </c>
    </row>
    <row r="223" spans="1:4" ht="14.25" hidden="1" outlineLevel="1">
      <c r="A223" s="2" t="s">
        <v>9</v>
      </c>
      <c r="B223" s="1">
        <v>2</v>
      </c>
      <c r="C223" s="4">
        <v>490</v>
      </c>
      <c r="D223" s="4">
        <v>578.2</v>
      </c>
    </row>
    <row r="224" spans="1:4" ht="14.25" hidden="1" outlineLevel="1">
      <c r="A224" s="2" t="s">
        <v>10</v>
      </c>
      <c r="B224" s="1">
        <v>0</v>
      </c>
      <c r="C224" s="4">
        <v>0</v>
      </c>
      <c r="D224" s="4">
        <v>0</v>
      </c>
    </row>
    <row r="225" spans="1:4" ht="14.25" hidden="1" outlineLevel="1">
      <c r="A225" s="2" t="s">
        <v>11</v>
      </c>
      <c r="B225" s="1">
        <v>2</v>
      </c>
      <c r="C225" s="4">
        <v>140</v>
      </c>
      <c r="D225" s="4">
        <v>165.2</v>
      </c>
    </row>
    <row r="226" spans="1:4" ht="14.25" hidden="1" outlineLevel="1">
      <c r="A226" s="2" t="s">
        <v>12</v>
      </c>
      <c r="B226" s="1">
        <v>0</v>
      </c>
      <c r="C226" s="4">
        <v>0</v>
      </c>
      <c r="D226" s="4">
        <v>0</v>
      </c>
    </row>
    <row r="227" spans="1:4" ht="14.25" hidden="1" outlineLevel="1">
      <c r="A227" s="2" t="s">
        <v>13</v>
      </c>
      <c r="B227" s="1">
        <v>0</v>
      </c>
      <c r="C227" s="4">
        <v>0</v>
      </c>
      <c r="D227" s="4">
        <v>0</v>
      </c>
    </row>
    <row r="228" spans="1:4" ht="14.25" hidden="1" outlineLevel="1">
      <c r="A228" s="2" t="s">
        <v>14</v>
      </c>
      <c r="B228" s="1">
        <v>0</v>
      </c>
      <c r="C228" s="4">
        <v>0</v>
      </c>
      <c r="D228" s="4">
        <v>0</v>
      </c>
    </row>
    <row r="229" spans="1:4" ht="14.25" hidden="1" outlineLevel="1">
      <c r="A229" s="2" t="s">
        <v>15</v>
      </c>
      <c r="B229" s="1">
        <v>0</v>
      </c>
      <c r="C229" s="4">
        <v>0</v>
      </c>
      <c r="D229" s="4">
        <v>0</v>
      </c>
    </row>
    <row r="230" spans="1:4" ht="14.25" hidden="1" outlineLevel="1">
      <c r="A230" s="2" t="s">
        <v>16</v>
      </c>
      <c r="B230" s="1">
        <v>0</v>
      </c>
      <c r="C230" s="4">
        <v>0</v>
      </c>
      <c r="D230" s="4">
        <v>0</v>
      </c>
    </row>
    <row r="231" spans="1:4" ht="14.25" hidden="1" outlineLevel="1">
      <c r="A231" s="2" t="s">
        <v>17</v>
      </c>
      <c r="B231" s="1">
        <v>0</v>
      </c>
      <c r="C231" s="4">
        <v>0</v>
      </c>
      <c r="D231" s="4">
        <v>0</v>
      </c>
    </row>
    <row r="232" spans="1:4" ht="14.25" hidden="1" outlineLevel="1">
      <c r="A232" s="2" t="s">
        <v>18</v>
      </c>
      <c r="B232" s="1">
        <v>0</v>
      </c>
      <c r="C232" s="4">
        <v>0</v>
      </c>
      <c r="D232" s="4">
        <v>0</v>
      </c>
    </row>
    <row r="233" spans="1:4" ht="14.25" hidden="1" outlineLevel="1">
      <c r="A233" s="2" t="s">
        <v>19</v>
      </c>
      <c r="B233" s="1">
        <v>0</v>
      </c>
      <c r="C233" s="4">
        <v>0</v>
      </c>
      <c r="D233" s="4">
        <v>0</v>
      </c>
    </row>
    <row r="234" spans="1:4" ht="14.25" hidden="1" outlineLevel="1">
      <c r="A234" s="2" t="s">
        <v>20</v>
      </c>
      <c r="B234" s="1">
        <v>0</v>
      </c>
      <c r="C234" s="4">
        <v>0</v>
      </c>
      <c r="D234" s="4">
        <v>0</v>
      </c>
    </row>
    <row r="235" spans="1:4" ht="14.25" hidden="1" outlineLevel="1">
      <c r="A235" s="2" t="s">
        <v>21</v>
      </c>
      <c r="B235" s="1">
        <v>0</v>
      </c>
      <c r="C235" s="4">
        <v>0</v>
      </c>
      <c r="D235" s="4">
        <v>0</v>
      </c>
    </row>
    <row r="236" spans="1:4" ht="14.25" hidden="1" outlineLevel="1">
      <c r="A236" s="2" t="s">
        <v>22</v>
      </c>
      <c r="B236" s="1">
        <v>0</v>
      </c>
      <c r="C236" s="4">
        <v>0</v>
      </c>
      <c r="D236" s="4">
        <v>0</v>
      </c>
    </row>
    <row r="237" spans="1:4" ht="14.25" hidden="1" outlineLevel="1">
      <c r="A237" s="2" t="s">
        <v>23</v>
      </c>
      <c r="B237" s="1">
        <v>0</v>
      </c>
      <c r="C237" s="4">
        <v>0</v>
      </c>
      <c r="D237" s="4">
        <v>0</v>
      </c>
    </row>
    <row r="238" spans="1:4" ht="14.25" hidden="1" outlineLevel="1">
      <c r="A238" s="2" t="s">
        <v>24</v>
      </c>
      <c r="B238" s="1">
        <v>0</v>
      </c>
      <c r="C238" s="4">
        <v>0</v>
      </c>
      <c r="D238" s="4">
        <v>0</v>
      </c>
    </row>
    <row r="239" spans="1:4" ht="14.25" hidden="1" outlineLevel="1">
      <c r="A239" s="2" t="s">
        <v>25</v>
      </c>
      <c r="B239" s="1">
        <v>0</v>
      </c>
      <c r="C239" s="4">
        <v>0</v>
      </c>
      <c r="D239" s="4">
        <v>0</v>
      </c>
    </row>
    <row r="240" spans="1:4" ht="14.25" hidden="1" outlineLevel="1">
      <c r="A240" s="2" t="s">
        <v>26</v>
      </c>
      <c r="B240" s="1">
        <v>0</v>
      </c>
      <c r="C240" s="4">
        <v>0</v>
      </c>
      <c r="D240" s="4">
        <v>0</v>
      </c>
    </row>
    <row r="241" spans="1:4" ht="14.25" collapsed="1">
      <c r="A241" s="7" t="s">
        <v>42</v>
      </c>
      <c r="B241" s="5">
        <f>SUM(B242:B261)</f>
        <v>4</v>
      </c>
      <c r="C241" s="6">
        <f>SUM(C242:C261)</f>
        <v>1131.19166</v>
      </c>
      <c r="D241" s="6">
        <f>SUM(D242:D261)</f>
        <v>1334.80615</v>
      </c>
    </row>
    <row r="242" spans="1:4" ht="14.25" hidden="1" outlineLevel="1">
      <c r="A242" s="2" t="s">
        <v>7</v>
      </c>
      <c r="B242" s="1">
        <v>0</v>
      </c>
      <c r="C242" s="4">
        <v>0</v>
      </c>
      <c r="D242" s="4">
        <v>0</v>
      </c>
    </row>
    <row r="243" spans="1:4" ht="14.25" hidden="1" outlineLevel="1">
      <c r="A243" s="2" t="s">
        <v>8</v>
      </c>
      <c r="B243" s="1">
        <v>0</v>
      </c>
      <c r="C243" s="4">
        <v>0</v>
      </c>
      <c r="D243" s="4">
        <v>0</v>
      </c>
    </row>
    <row r="244" spans="1:4" ht="14.25" hidden="1" outlineLevel="1">
      <c r="A244" s="2" t="s">
        <v>9</v>
      </c>
      <c r="B244" s="1">
        <v>0</v>
      </c>
      <c r="C244" s="4">
        <v>0</v>
      </c>
      <c r="D244" s="4">
        <v>0</v>
      </c>
    </row>
    <row r="245" spans="1:4" ht="14.25" hidden="1" outlineLevel="1">
      <c r="A245" s="2" t="s">
        <v>10</v>
      </c>
      <c r="B245" s="1">
        <v>4</v>
      </c>
      <c r="C245" s="4">
        <v>1131.19166</v>
      </c>
      <c r="D245" s="4">
        <v>1334.80615</v>
      </c>
    </row>
    <row r="246" spans="1:4" ht="14.25" hidden="1" outlineLevel="1">
      <c r="A246" s="2" t="s">
        <v>11</v>
      </c>
      <c r="B246" s="1">
        <v>0</v>
      </c>
      <c r="C246" s="4">
        <v>0</v>
      </c>
      <c r="D246" s="4">
        <v>0</v>
      </c>
    </row>
    <row r="247" spans="1:4" ht="14.25" hidden="1" outlineLevel="1">
      <c r="A247" s="2" t="s">
        <v>12</v>
      </c>
      <c r="B247" s="1">
        <v>0</v>
      </c>
      <c r="C247" s="4">
        <v>0</v>
      </c>
      <c r="D247" s="4">
        <v>0</v>
      </c>
    </row>
    <row r="248" spans="1:4" ht="14.25" hidden="1" outlineLevel="1">
      <c r="A248" s="2" t="s">
        <v>13</v>
      </c>
      <c r="B248" s="1">
        <v>0</v>
      </c>
      <c r="C248" s="4">
        <v>0</v>
      </c>
      <c r="D248" s="4">
        <v>0</v>
      </c>
    </row>
    <row r="249" spans="1:4" ht="14.25" hidden="1" outlineLevel="1">
      <c r="A249" s="2" t="s">
        <v>14</v>
      </c>
      <c r="B249" s="1">
        <v>0</v>
      </c>
      <c r="C249" s="4">
        <v>0</v>
      </c>
      <c r="D249" s="4">
        <v>0</v>
      </c>
    </row>
    <row r="250" spans="1:4" ht="14.25" hidden="1" outlineLevel="1">
      <c r="A250" s="2" t="s">
        <v>15</v>
      </c>
      <c r="B250" s="1">
        <v>0</v>
      </c>
      <c r="C250" s="4">
        <v>0</v>
      </c>
      <c r="D250" s="4">
        <v>0</v>
      </c>
    </row>
    <row r="251" spans="1:4" ht="14.25" hidden="1" outlineLevel="1">
      <c r="A251" s="2" t="s">
        <v>16</v>
      </c>
      <c r="B251" s="1">
        <v>0</v>
      </c>
      <c r="C251" s="4">
        <v>0</v>
      </c>
      <c r="D251" s="4">
        <v>0</v>
      </c>
    </row>
    <row r="252" spans="1:4" ht="14.25" hidden="1" outlineLevel="1">
      <c r="A252" s="2" t="s">
        <v>17</v>
      </c>
      <c r="B252" s="1">
        <v>0</v>
      </c>
      <c r="C252" s="4">
        <v>0</v>
      </c>
      <c r="D252" s="4">
        <v>0</v>
      </c>
    </row>
    <row r="253" spans="1:4" ht="14.25" hidden="1" outlineLevel="1">
      <c r="A253" s="2" t="s">
        <v>18</v>
      </c>
      <c r="B253" s="1">
        <v>0</v>
      </c>
      <c r="C253" s="4">
        <v>0</v>
      </c>
      <c r="D253" s="4">
        <v>0</v>
      </c>
    </row>
    <row r="254" spans="1:4" ht="14.25" hidden="1" outlineLevel="1">
      <c r="A254" s="2" t="s">
        <v>19</v>
      </c>
      <c r="B254" s="1">
        <v>0</v>
      </c>
      <c r="C254" s="4">
        <v>0</v>
      </c>
      <c r="D254" s="4">
        <v>0</v>
      </c>
    </row>
    <row r="255" spans="1:4" ht="14.25" hidden="1" outlineLevel="1">
      <c r="A255" s="2" t="s">
        <v>20</v>
      </c>
      <c r="B255" s="1">
        <v>0</v>
      </c>
      <c r="C255" s="4">
        <v>0</v>
      </c>
      <c r="D255" s="4">
        <v>0</v>
      </c>
    </row>
    <row r="256" spans="1:4" ht="14.25" hidden="1" outlineLevel="1">
      <c r="A256" s="2" t="s">
        <v>21</v>
      </c>
      <c r="B256" s="1">
        <v>0</v>
      </c>
      <c r="C256" s="4">
        <v>0</v>
      </c>
      <c r="D256" s="4">
        <v>0</v>
      </c>
    </row>
    <row r="257" spans="1:4" ht="14.25" hidden="1" outlineLevel="1">
      <c r="A257" s="2" t="s">
        <v>22</v>
      </c>
      <c r="B257" s="1">
        <v>0</v>
      </c>
      <c r="C257" s="4">
        <v>0</v>
      </c>
      <c r="D257" s="4">
        <v>0</v>
      </c>
    </row>
    <row r="258" spans="1:4" ht="14.25" hidden="1" outlineLevel="1">
      <c r="A258" s="2" t="s">
        <v>23</v>
      </c>
      <c r="B258" s="1">
        <v>0</v>
      </c>
      <c r="C258" s="4">
        <v>0</v>
      </c>
      <c r="D258" s="4">
        <v>0</v>
      </c>
    </row>
    <row r="259" spans="1:4" ht="14.25" hidden="1" outlineLevel="1">
      <c r="A259" s="2" t="s">
        <v>24</v>
      </c>
      <c r="B259" s="1">
        <v>0</v>
      </c>
      <c r="C259" s="4">
        <v>0</v>
      </c>
      <c r="D259" s="4">
        <v>0</v>
      </c>
    </row>
    <row r="260" spans="1:4" ht="14.25" hidden="1" outlineLevel="1">
      <c r="A260" s="2" t="s">
        <v>25</v>
      </c>
      <c r="B260" s="1">
        <v>0</v>
      </c>
      <c r="C260" s="4">
        <v>0</v>
      </c>
      <c r="D260" s="4">
        <v>0</v>
      </c>
    </row>
    <row r="261" spans="1:4" ht="14.25" hidden="1" outlineLevel="1">
      <c r="A261" s="2" t="s">
        <v>26</v>
      </c>
      <c r="B261" s="1">
        <v>0</v>
      </c>
      <c r="C261" s="4">
        <v>0</v>
      </c>
      <c r="D261" s="4">
        <v>0</v>
      </c>
    </row>
    <row r="262" spans="1:4" ht="14.25" collapsed="1">
      <c r="A262" s="7" t="s">
        <v>43</v>
      </c>
      <c r="B262" s="5">
        <f>B263+B284</f>
        <v>88</v>
      </c>
      <c r="C262" s="6">
        <f>C263+C284</f>
        <v>1263008.2522399998</v>
      </c>
      <c r="D262" s="6">
        <f>D263+D284</f>
        <v>1490336.9715299997</v>
      </c>
    </row>
    <row r="263" spans="1:4" ht="14.25">
      <c r="A263" s="7" t="s">
        <v>44</v>
      </c>
      <c r="B263" s="5">
        <f>SUM(B264:B283)</f>
        <v>39</v>
      </c>
      <c r="C263" s="6">
        <f>SUM(C264:C283)</f>
        <v>732709.54053</v>
      </c>
      <c r="D263" s="6">
        <f>SUM(D264:D283)</f>
        <v>864597.2578299999</v>
      </c>
    </row>
    <row r="264" spans="1:4" ht="14.25" hidden="1" outlineLevel="1">
      <c r="A264" s="2" t="s">
        <v>7</v>
      </c>
      <c r="B264" s="1">
        <v>15</v>
      </c>
      <c r="C264" s="4">
        <v>16953.53464</v>
      </c>
      <c r="D264" s="4">
        <v>20005.17088</v>
      </c>
    </row>
    <row r="265" spans="1:4" ht="14.25" hidden="1" outlineLevel="1">
      <c r="A265" s="2" t="s">
        <v>8</v>
      </c>
      <c r="B265" s="1">
        <v>0</v>
      </c>
      <c r="C265" s="4">
        <v>0</v>
      </c>
      <c r="D265" s="4">
        <v>0</v>
      </c>
    </row>
    <row r="266" spans="1:4" ht="14.25" hidden="1" outlineLevel="1">
      <c r="A266" s="2" t="s">
        <v>9</v>
      </c>
      <c r="B266" s="1">
        <v>9</v>
      </c>
      <c r="C266" s="4">
        <v>714862.57025</v>
      </c>
      <c r="D266" s="4">
        <v>843537.83289</v>
      </c>
    </row>
    <row r="267" spans="1:4" ht="14.25" hidden="1" outlineLevel="1">
      <c r="A267" s="2" t="s">
        <v>10</v>
      </c>
      <c r="B267" s="1">
        <v>0</v>
      </c>
      <c r="C267" s="4">
        <v>0</v>
      </c>
      <c r="D267" s="4">
        <v>0</v>
      </c>
    </row>
    <row r="268" spans="1:4" ht="14.25" hidden="1" outlineLevel="1">
      <c r="A268" s="2" t="s">
        <v>11</v>
      </c>
      <c r="B268" s="1">
        <v>15</v>
      </c>
      <c r="C268" s="4">
        <v>893.43564</v>
      </c>
      <c r="D268" s="4">
        <v>1054.25406</v>
      </c>
    </row>
    <row r="269" spans="1:4" ht="14.25" hidden="1" outlineLevel="1">
      <c r="A269" s="2" t="s">
        <v>12</v>
      </c>
      <c r="B269" s="1">
        <v>0</v>
      </c>
      <c r="C269" s="4">
        <v>0</v>
      </c>
      <c r="D269" s="4">
        <v>0</v>
      </c>
    </row>
    <row r="270" spans="1:4" ht="14.25" hidden="1" outlineLevel="1">
      <c r="A270" s="2" t="s">
        <v>13</v>
      </c>
      <c r="B270" s="1">
        <v>0</v>
      </c>
      <c r="C270" s="4">
        <v>0</v>
      </c>
      <c r="D270" s="4">
        <v>0</v>
      </c>
    </row>
    <row r="271" spans="1:4" ht="14.25" hidden="1" outlineLevel="1">
      <c r="A271" s="2" t="s">
        <v>14</v>
      </c>
      <c r="B271" s="1">
        <v>0</v>
      </c>
      <c r="C271" s="4">
        <v>0</v>
      </c>
      <c r="D271" s="4">
        <v>0</v>
      </c>
    </row>
    <row r="272" spans="1:4" ht="14.25" hidden="1" outlineLevel="1">
      <c r="A272" s="2" t="s">
        <v>15</v>
      </c>
      <c r="B272" s="1">
        <v>0</v>
      </c>
      <c r="C272" s="4">
        <v>0</v>
      </c>
      <c r="D272" s="4">
        <v>0</v>
      </c>
    </row>
    <row r="273" spans="1:4" ht="14.25" hidden="1" outlineLevel="1">
      <c r="A273" s="2" t="s">
        <v>16</v>
      </c>
      <c r="B273" s="1">
        <v>0</v>
      </c>
      <c r="C273" s="4">
        <v>0</v>
      </c>
      <c r="D273" s="4">
        <v>0</v>
      </c>
    </row>
    <row r="274" spans="1:4" ht="14.25" hidden="1" outlineLevel="1">
      <c r="A274" s="2" t="s">
        <v>17</v>
      </c>
      <c r="B274" s="1">
        <v>0</v>
      </c>
      <c r="C274" s="4">
        <v>0</v>
      </c>
      <c r="D274" s="4">
        <v>0</v>
      </c>
    </row>
    <row r="275" spans="1:4" ht="14.25" hidden="1" outlineLevel="1">
      <c r="A275" s="2" t="s">
        <v>18</v>
      </c>
      <c r="B275" s="1">
        <v>0</v>
      </c>
      <c r="C275" s="4">
        <v>0</v>
      </c>
      <c r="D275" s="4">
        <v>0</v>
      </c>
    </row>
    <row r="276" spans="1:4" ht="14.25" hidden="1" outlineLevel="1">
      <c r="A276" s="2" t="s">
        <v>19</v>
      </c>
      <c r="B276" s="1">
        <v>0</v>
      </c>
      <c r="C276" s="4">
        <v>0</v>
      </c>
      <c r="D276" s="4">
        <v>0</v>
      </c>
    </row>
    <row r="277" spans="1:4" ht="14.25" hidden="1" outlineLevel="1">
      <c r="A277" s="2" t="s">
        <v>20</v>
      </c>
      <c r="B277" s="1">
        <v>0</v>
      </c>
      <c r="C277" s="4">
        <v>0</v>
      </c>
      <c r="D277" s="4">
        <v>0</v>
      </c>
    </row>
    <row r="278" spans="1:4" ht="14.25" hidden="1" outlineLevel="1">
      <c r="A278" s="2" t="s">
        <v>21</v>
      </c>
      <c r="B278" s="1">
        <v>0</v>
      </c>
      <c r="C278" s="4">
        <v>0</v>
      </c>
      <c r="D278" s="4">
        <v>0</v>
      </c>
    </row>
    <row r="279" spans="1:4" ht="14.25" hidden="1" outlineLevel="1">
      <c r="A279" s="2" t="s">
        <v>22</v>
      </c>
      <c r="B279" s="1">
        <v>0</v>
      </c>
      <c r="C279" s="4">
        <v>0</v>
      </c>
      <c r="D279" s="4">
        <v>0</v>
      </c>
    </row>
    <row r="280" spans="1:4" ht="14.25" hidden="1" outlineLevel="1">
      <c r="A280" s="2" t="s">
        <v>23</v>
      </c>
      <c r="B280" s="1">
        <v>0</v>
      </c>
      <c r="C280" s="4">
        <v>0</v>
      </c>
      <c r="D280" s="4">
        <v>0</v>
      </c>
    </row>
    <row r="281" spans="1:4" ht="14.25" hidden="1" outlineLevel="1">
      <c r="A281" s="2" t="s">
        <v>24</v>
      </c>
      <c r="B281" s="1">
        <v>0</v>
      </c>
      <c r="C281" s="4">
        <v>0</v>
      </c>
      <c r="D281" s="4">
        <v>0</v>
      </c>
    </row>
    <row r="282" spans="1:4" ht="14.25" hidden="1" outlineLevel="1">
      <c r="A282" s="2" t="s">
        <v>25</v>
      </c>
      <c r="B282" s="1">
        <v>0</v>
      </c>
      <c r="C282" s="4">
        <v>0</v>
      </c>
      <c r="D282" s="4">
        <v>0</v>
      </c>
    </row>
    <row r="283" spans="1:4" ht="14.25" hidden="1" outlineLevel="1">
      <c r="A283" s="2" t="s">
        <v>26</v>
      </c>
      <c r="B283" s="1">
        <v>0</v>
      </c>
      <c r="C283" s="4">
        <v>0</v>
      </c>
      <c r="D283" s="4">
        <v>0</v>
      </c>
    </row>
    <row r="284" spans="1:4" ht="14.25" collapsed="1">
      <c r="A284" s="7" t="s">
        <v>45</v>
      </c>
      <c r="B284" s="5">
        <f>SUM(B285:B304)</f>
        <v>49</v>
      </c>
      <c r="C284" s="6">
        <f>SUM(C285:C304)</f>
        <v>530298.71171</v>
      </c>
      <c r="D284" s="6">
        <f>SUM(D285:D304)</f>
        <v>625739.7137</v>
      </c>
    </row>
    <row r="285" spans="1:4" ht="14.25" hidden="1" outlineLevel="1">
      <c r="A285" s="2" t="s">
        <v>7</v>
      </c>
      <c r="B285" s="1">
        <v>4</v>
      </c>
      <c r="C285" s="4">
        <v>36776.1992</v>
      </c>
      <c r="D285" s="4">
        <v>43395.91506</v>
      </c>
    </row>
    <row r="286" spans="1:4" ht="14.25" hidden="1" outlineLevel="1">
      <c r="A286" s="2" t="s">
        <v>8</v>
      </c>
      <c r="B286" s="1">
        <v>1</v>
      </c>
      <c r="C286" s="4">
        <v>19116.52292</v>
      </c>
      <c r="D286" s="4">
        <v>22557.49705</v>
      </c>
    </row>
    <row r="287" spans="1:4" ht="14.25" hidden="1" outlineLevel="1">
      <c r="A287" s="2" t="s">
        <v>9</v>
      </c>
      <c r="B287" s="1">
        <v>0</v>
      </c>
      <c r="C287" s="4">
        <v>0</v>
      </c>
      <c r="D287" s="4">
        <v>0</v>
      </c>
    </row>
    <row r="288" spans="1:4" ht="14.25" hidden="1" outlineLevel="1">
      <c r="A288" s="2" t="s">
        <v>10</v>
      </c>
      <c r="B288" s="1">
        <v>30</v>
      </c>
      <c r="C288" s="4">
        <v>25405.58728</v>
      </c>
      <c r="D288" s="4">
        <v>29965.82686</v>
      </c>
    </row>
    <row r="289" spans="1:4" ht="14.25" hidden="1" outlineLevel="1">
      <c r="A289" s="2" t="s">
        <v>11</v>
      </c>
      <c r="B289" s="1">
        <v>6</v>
      </c>
      <c r="C289" s="4">
        <v>305.67508</v>
      </c>
      <c r="D289" s="4">
        <v>360.6966</v>
      </c>
    </row>
    <row r="290" spans="1:4" ht="14.25" hidden="1" outlineLevel="1">
      <c r="A290" s="2" t="s">
        <v>12</v>
      </c>
      <c r="B290" s="1">
        <v>3</v>
      </c>
      <c r="C290" s="4">
        <v>63754.94498</v>
      </c>
      <c r="D290" s="4">
        <v>75230.83508</v>
      </c>
    </row>
    <row r="291" spans="1:4" ht="14.25" hidden="1" outlineLevel="1">
      <c r="A291" s="2" t="s">
        <v>13</v>
      </c>
      <c r="B291" s="1">
        <v>0</v>
      </c>
      <c r="C291" s="4">
        <v>0</v>
      </c>
      <c r="D291" s="4">
        <v>0</v>
      </c>
    </row>
    <row r="292" spans="1:4" ht="14.25" hidden="1" outlineLevel="1">
      <c r="A292" s="2" t="s">
        <v>14</v>
      </c>
      <c r="B292" s="1">
        <v>4</v>
      </c>
      <c r="C292" s="4">
        <v>384939.78225</v>
      </c>
      <c r="D292" s="4">
        <v>454228.94305</v>
      </c>
    </row>
    <row r="293" spans="1:4" ht="14.25" hidden="1" outlineLevel="1">
      <c r="A293" s="2" t="s">
        <v>15</v>
      </c>
      <c r="B293" s="1">
        <v>0</v>
      </c>
      <c r="C293" s="4">
        <v>0</v>
      </c>
      <c r="D293" s="4">
        <v>0</v>
      </c>
    </row>
    <row r="294" spans="1:4" ht="14.25" hidden="1" outlineLevel="1">
      <c r="A294" s="2" t="s">
        <v>16</v>
      </c>
      <c r="B294" s="1">
        <v>0</v>
      </c>
      <c r="C294" s="4">
        <v>0</v>
      </c>
      <c r="D294" s="4">
        <v>0</v>
      </c>
    </row>
    <row r="295" spans="1:4" ht="14.25" hidden="1" outlineLevel="1">
      <c r="A295" s="2" t="s">
        <v>17</v>
      </c>
      <c r="B295" s="1">
        <v>1</v>
      </c>
      <c r="C295" s="4">
        <v>0</v>
      </c>
      <c r="D295" s="4">
        <v>0</v>
      </c>
    </row>
    <row r="296" spans="1:4" ht="14.25" hidden="1" outlineLevel="1">
      <c r="A296" s="2" t="s">
        <v>18</v>
      </c>
      <c r="B296" s="1">
        <v>0</v>
      </c>
      <c r="C296" s="4">
        <v>0</v>
      </c>
      <c r="D296" s="4">
        <v>0</v>
      </c>
    </row>
    <row r="297" spans="1:4" ht="14.25" hidden="1" outlineLevel="1">
      <c r="A297" s="2" t="s">
        <v>19</v>
      </c>
      <c r="B297" s="1">
        <v>0</v>
      </c>
      <c r="C297" s="4">
        <v>0</v>
      </c>
      <c r="D297" s="4">
        <v>0</v>
      </c>
    </row>
    <row r="298" spans="1:4" ht="14.25" hidden="1" outlineLevel="1">
      <c r="A298" s="2" t="s">
        <v>20</v>
      </c>
      <c r="B298" s="1">
        <v>0</v>
      </c>
      <c r="C298" s="4">
        <v>0</v>
      </c>
      <c r="D298" s="4">
        <v>0</v>
      </c>
    </row>
    <row r="299" spans="1:4" ht="14.25" hidden="1" outlineLevel="1">
      <c r="A299" s="2" t="s">
        <v>21</v>
      </c>
      <c r="B299" s="1">
        <v>0</v>
      </c>
      <c r="C299" s="4">
        <v>0</v>
      </c>
      <c r="D299" s="4">
        <v>0</v>
      </c>
    </row>
    <row r="300" spans="1:4" ht="14.25" hidden="1" outlineLevel="1">
      <c r="A300" s="2" t="s">
        <v>22</v>
      </c>
      <c r="B300" s="1">
        <v>0</v>
      </c>
      <c r="C300" s="4">
        <v>0</v>
      </c>
      <c r="D300" s="4">
        <v>0</v>
      </c>
    </row>
    <row r="301" spans="1:4" ht="14.25" hidden="1" outlineLevel="1">
      <c r="A301" s="2" t="s">
        <v>23</v>
      </c>
      <c r="B301" s="1">
        <v>0</v>
      </c>
      <c r="C301" s="4">
        <v>0</v>
      </c>
      <c r="D301" s="4">
        <v>0</v>
      </c>
    </row>
    <row r="302" spans="1:4" ht="14.25" hidden="1" outlineLevel="1">
      <c r="A302" s="2" t="s">
        <v>24</v>
      </c>
      <c r="B302" s="1">
        <v>0</v>
      </c>
      <c r="C302" s="4">
        <v>0</v>
      </c>
      <c r="D302" s="4">
        <v>0</v>
      </c>
    </row>
    <row r="303" spans="1:4" ht="14.25" hidden="1" outlineLevel="1">
      <c r="A303" s="2" t="s">
        <v>25</v>
      </c>
      <c r="B303" s="1">
        <v>0</v>
      </c>
      <c r="C303" s="4">
        <v>0</v>
      </c>
      <c r="D303" s="4">
        <v>0</v>
      </c>
    </row>
    <row r="304" spans="1:4" ht="14.25" hidden="1" outlineLevel="1">
      <c r="A304" s="2" t="s">
        <v>26</v>
      </c>
      <c r="B304" s="1">
        <v>0</v>
      </c>
      <c r="C304" s="4">
        <v>0</v>
      </c>
      <c r="D304" s="4">
        <v>0</v>
      </c>
    </row>
    <row r="305" spans="1:4" ht="14.25" collapsed="1">
      <c r="A305" s="7" t="s">
        <v>46</v>
      </c>
      <c r="B305" s="5">
        <f>SUM(B306:B325)</f>
        <v>0</v>
      </c>
      <c r="C305" s="6">
        <f>SUM(C306:C325)</f>
        <v>0</v>
      </c>
      <c r="D305" s="6">
        <f>SUM(D306:D325)</f>
        <v>0</v>
      </c>
    </row>
    <row r="306" spans="1:4" ht="14.25" hidden="1" outlineLevel="1">
      <c r="A306" s="2" t="s">
        <v>7</v>
      </c>
      <c r="B306" s="1">
        <v>0</v>
      </c>
      <c r="C306" s="4">
        <v>0</v>
      </c>
      <c r="D306" s="4">
        <v>0</v>
      </c>
    </row>
    <row r="307" spans="1:4" ht="14.25" hidden="1" outlineLevel="1">
      <c r="A307" s="2" t="s">
        <v>8</v>
      </c>
      <c r="B307" s="1">
        <v>0</v>
      </c>
      <c r="C307" s="4">
        <v>0</v>
      </c>
      <c r="D307" s="4">
        <v>0</v>
      </c>
    </row>
    <row r="308" spans="1:4" ht="14.25" hidden="1" outlineLevel="1">
      <c r="A308" s="2" t="s">
        <v>9</v>
      </c>
      <c r="B308" s="1">
        <v>0</v>
      </c>
      <c r="C308" s="4">
        <v>0</v>
      </c>
      <c r="D308" s="4">
        <v>0</v>
      </c>
    </row>
    <row r="309" spans="1:4" ht="14.25" hidden="1" outlineLevel="1">
      <c r="A309" s="2" t="s">
        <v>10</v>
      </c>
      <c r="B309" s="1">
        <v>0</v>
      </c>
      <c r="C309" s="4">
        <v>0</v>
      </c>
      <c r="D309" s="4">
        <v>0</v>
      </c>
    </row>
    <row r="310" spans="1:4" ht="14.25" hidden="1" outlineLevel="1">
      <c r="A310" s="2" t="s">
        <v>11</v>
      </c>
      <c r="B310" s="1">
        <v>0</v>
      </c>
      <c r="C310" s="4">
        <v>0</v>
      </c>
      <c r="D310" s="4">
        <v>0</v>
      </c>
    </row>
    <row r="311" spans="1:4" ht="14.25" hidden="1" outlineLevel="1">
      <c r="A311" s="2" t="s">
        <v>12</v>
      </c>
      <c r="B311" s="1">
        <v>0</v>
      </c>
      <c r="C311" s="4">
        <v>0</v>
      </c>
      <c r="D311" s="4">
        <v>0</v>
      </c>
    </row>
    <row r="312" spans="1:4" ht="14.25" hidden="1" outlineLevel="1">
      <c r="A312" s="2" t="s">
        <v>13</v>
      </c>
      <c r="B312" s="1">
        <v>0</v>
      </c>
      <c r="C312" s="4">
        <v>0</v>
      </c>
      <c r="D312" s="4">
        <v>0</v>
      </c>
    </row>
    <row r="313" spans="1:4" ht="14.25" hidden="1" outlineLevel="1">
      <c r="A313" s="2" t="s">
        <v>14</v>
      </c>
      <c r="B313" s="1">
        <v>0</v>
      </c>
      <c r="C313" s="4">
        <v>0</v>
      </c>
      <c r="D313" s="4">
        <v>0</v>
      </c>
    </row>
    <row r="314" spans="1:4" ht="14.25" hidden="1" outlineLevel="1">
      <c r="A314" s="2" t="s">
        <v>15</v>
      </c>
      <c r="B314" s="1">
        <v>0</v>
      </c>
      <c r="C314" s="4">
        <v>0</v>
      </c>
      <c r="D314" s="4">
        <v>0</v>
      </c>
    </row>
    <row r="315" spans="1:4" ht="14.25" hidden="1" outlineLevel="1">
      <c r="A315" s="2" t="s">
        <v>16</v>
      </c>
      <c r="B315" s="1">
        <v>0</v>
      </c>
      <c r="C315" s="4">
        <v>0</v>
      </c>
      <c r="D315" s="4">
        <v>0</v>
      </c>
    </row>
    <row r="316" spans="1:4" ht="14.25" hidden="1" outlineLevel="1">
      <c r="A316" s="2" t="s">
        <v>17</v>
      </c>
      <c r="B316" s="1">
        <v>0</v>
      </c>
      <c r="C316" s="4">
        <v>0</v>
      </c>
      <c r="D316" s="4">
        <v>0</v>
      </c>
    </row>
    <row r="317" spans="1:4" ht="14.25" hidden="1" outlineLevel="1">
      <c r="A317" s="2" t="s">
        <v>18</v>
      </c>
      <c r="B317" s="1">
        <v>0</v>
      </c>
      <c r="C317" s="4">
        <v>0</v>
      </c>
      <c r="D317" s="4">
        <v>0</v>
      </c>
    </row>
    <row r="318" spans="1:4" ht="14.25" hidden="1" outlineLevel="1">
      <c r="A318" s="2" t="s">
        <v>19</v>
      </c>
      <c r="B318" s="1">
        <v>0</v>
      </c>
      <c r="C318" s="4">
        <v>0</v>
      </c>
      <c r="D318" s="4">
        <v>0</v>
      </c>
    </row>
    <row r="319" spans="1:4" ht="14.25" hidden="1" outlineLevel="1">
      <c r="A319" s="2" t="s">
        <v>20</v>
      </c>
      <c r="B319" s="1">
        <v>0</v>
      </c>
      <c r="C319" s="4">
        <v>0</v>
      </c>
      <c r="D319" s="4">
        <v>0</v>
      </c>
    </row>
    <row r="320" spans="1:4" ht="14.25" hidden="1" outlineLevel="1">
      <c r="A320" s="2" t="s">
        <v>21</v>
      </c>
      <c r="B320" s="1">
        <v>0</v>
      </c>
      <c r="C320" s="4">
        <v>0</v>
      </c>
      <c r="D320" s="4">
        <v>0</v>
      </c>
    </row>
    <row r="321" spans="1:4" ht="14.25" hidden="1" outlineLevel="1">
      <c r="A321" s="2" t="s">
        <v>22</v>
      </c>
      <c r="B321" s="1">
        <v>0</v>
      </c>
      <c r="C321" s="4">
        <v>0</v>
      </c>
      <c r="D321" s="4">
        <v>0</v>
      </c>
    </row>
    <row r="322" spans="1:4" ht="14.25" hidden="1" outlineLevel="1">
      <c r="A322" s="2" t="s">
        <v>23</v>
      </c>
      <c r="B322" s="1">
        <v>0</v>
      </c>
      <c r="C322" s="4">
        <v>0</v>
      </c>
      <c r="D322" s="4">
        <v>0</v>
      </c>
    </row>
    <row r="323" spans="1:4" ht="14.25" hidden="1" outlineLevel="1">
      <c r="A323" s="2" t="s">
        <v>24</v>
      </c>
      <c r="B323" s="1">
        <v>0</v>
      </c>
      <c r="C323" s="4">
        <v>0</v>
      </c>
      <c r="D323" s="4">
        <v>0</v>
      </c>
    </row>
    <row r="324" spans="1:4" ht="14.25" hidden="1" outlineLevel="1">
      <c r="A324" s="2" t="s">
        <v>25</v>
      </c>
      <c r="B324" s="1">
        <v>0</v>
      </c>
      <c r="C324" s="4">
        <v>0</v>
      </c>
      <c r="D324" s="4">
        <v>0</v>
      </c>
    </row>
    <row r="325" spans="1:4" ht="14.25" hidden="1" outlineLevel="1">
      <c r="A325" s="2" t="s">
        <v>26</v>
      </c>
      <c r="B325" s="1">
        <v>0</v>
      </c>
      <c r="C325" s="4">
        <v>0</v>
      </c>
      <c r="D325" s="4">
        <v>0</v>
      </c>
    </row>
    <row r="326" spans="1:4" ht="14.25" collapsed="1">
      <c r="A326" s="7" t="s">
        <v>47</v>
      </c>
      <c r="B326" s="5">
        <f>SUM(B327:B346)</f>
        <v>0</v>
      </c>
      <c r="C326" s="6">
        <f>SUM(C327:C346)</f>
        <v>0</v>
      </c>
      <c r="D326" s="6">
        <f>SUM(D327:D346)</f>
        <v>0</v>
      </c>
    </row>
    <row r="327" spans="1:4" ht="14.25" hidden="1" outlineLevel="1">
      <c r="A327" s="2" t="s">
        <v>7</v>
      </c>
      <c r="B327" s="1">
        <v>0</v>
      </c>
      <c r="C327" s="4">
        <v>0</v>
      </c>
      <c r="D327" s="4">
        <v>0</v>
      </c>
    </row>
    <row r="328" spans="1:4" ht="14.25" hidden="1" outlineLevel="1">
      <c r="A328" s="2" t="s">
        <v>8</v>
      </c>
      <c r="B328" s="1">
        <v>0</v>
      </c>
      <c r="C328" s="4">
        <v>0</v>
      </c>
      <c r="D328" s="4">
        <v>0</v>
      </c>
    </row>
    <row r="329" spans="1:4" ht="14.25" hidden="1" outlineLevel="1">
      <c r="A329" s="2" t="s">
        <v>9</v>
      </c>
      <c r="B329" s="1">
        <v>0</v>
      </c>
      <c r="C329" s="4">
        <v>0</v>
      </c>
      <c r="D329" s="4">
        <v>0</v>
      </c>
    </row>
    <row r="330" spans="1:4" ht="14.25" hidden="1" outlineLevel="1">
      <c r="A330" s="2" t="s">
        <v>10</v>
      </c>
      <c r="B330" s="1">
        <v>0</v>
      </c>
      <c r="C330" s="4">
        <v>0</v>
      </c>
      <c r="D330" s="4">
        <v>0</v>
      </c>
    </row>
    <row r="331" spans="1:4" ht="14.25" hidden="1" outlineLevel="1">
      <c r="A331" s="2" t="s">
        <v>11</v>
      </c>
      <c r="B331" s="1">
        <v>0</v>
      </c>
      <c r="C331" s="4">
        <v>0</v>
      </c>
      <c r="D331" s="4">
        <v>0</v>
      </c>
    </row>
    <row r="332" spans="1:4" ht="14.25" hidden="1" outlineLevel="1">
      <c r="A332" s="2" t="s">
        <v>12</v>
      </c>
      <c r="B332" s="1">
        <v>0</v>
      </c>
      <c r="C332" s="4">
        <v>0</v>
      </c>
      <c r="D332" s="4">
        <v>0</v>
      </c>
    </row>
    <row r="333" spans="1:4" ht="14.25" hidden="1" outlineLevel="1">
      <c r="A333" s="2" t="s">
        <v>13</v>
      </c>
      <c r="B333" s="1">
        <v>0</v>
      </c>
      <c r="C333" s="4">
        <v>0</v>
      </c>
      <c r="D333" s="4">
        <v>0</v>
      </c>
    </row>
    <row r="334" spans="1:4" ht="14.25" hidden="1" outlineLevel="1">
      <c r="A334" s="2" t="s">
        <v>14</v>
      </c>
      <c r="B334" s="1">
        <v>0</v>
      </c>
      <c r="C334" s="4">
        <v>0</v>
      </c>
      <c r="D334" s="4">
        <v>0</v>
      </c>
    </row>
    <row r="335" spans="1:4" ht="14.25" hidden="1" outlineLevel="1">
      <c r="A335" s="2" t="s">
        <v>15</v>
      </c>
      <c r="B335" s="1">
        <v>0</v>
      </c>
      <c r="C335" s="4">
        <v>0</v>
      </c>
      <c r="D335" s="4">
        <v>0</v>
      </c>
    </row>
    <row r="336" spans="1:4" ht="14.25" hidden="1" outlineLevel="1">
      <c r="A336" s="2" t="s">
        <v>16</v>
      </c>
      <c r="B336" s="1">
        <v>0</v>
      </c>
      <c r="C336" s="4">
        <v>0</v>
      </c>
      <c r="D336" s="4">
        <v>0</v>
      </c>
    </row>
    <row r="337" spans="1:4" ht="14.25" hidden="1" outlineLevel="1">
      <c r="A337" s="2" t="s">
        <v>17</v>
      </c>
      <c r="B337" s="1">
        <v>0</v>
      </c>
      <c r="C337" s="4">
        <v>0</v>
      </c>
      <c r="D337" s="4">
        <v>0</v>
      </c>
    </row>
    <row r="338" spans="1:4" ht="14.25" hidden="1" outlineLevel="1">
      <c r="A338" s="2" t="s">
        <v>18</v>
      </c>
      <c r="B338" s="1">
        <v>0</v>
      </c>
      <c r="C338" s="4">
        <v>0</v>
      </c>
      <c r="D338" s="4">
        <v>0</v>
      </c>
    </row>
    <row r="339" spans="1:4" ht="14.25" hidden="1" outlineLevel="1">
      <c r="A339" s="2" t="s">
        <v>19</v>
      </c>
      <c r="B339" s="1">
        <v>0</v>
      </c>
      <c r="C339" s="4">
        <v>0</v>
      </c>
      <c r="D339" s="4">
        <v>0</v>
      </c>
    </row>
    <row r="340" spans="1:4" ht="14.25" hidden="1" outlineLevel="1">
      <c r="A340" s="2" t="s">
        <v>20</v>
      </c>
      <c r="B340" s="1">
        <v>0</v>
      </c>
      <c r="C340" s="4">
        <v>0</v>
      </c>
      <c r="D340" s="4">
        <v>0</v>
      </c>
    </row>
    <row r="341" spans="1:4" ht="14.25" hidden="1" outlineLevel="1">
      <c r="A341" s="2" t="s">
        <v>21</v>
      </c>
      <c r="B341" s="1">
        <v>0</v>
      </c>
      <c r="C341" s="4">
        <v>0</v>
      </c>
      <c r="D341" s="4">
        <v>0</v>
      </c>
    </row>
    <row r="342" spans="1:4" ht="14.25" hidden="1" outlineLevel="1">
      <c r="A342" s="2" t="s">
        <v>22</v>
      </c>
      <c r="B342" s="1">
        <v>0</v>
      </c>
      <c r="C342" s="4">
        <v>0</v>
      </c>
      <c r="D342" s="4">
        <v>0</v>
      </c>
    </row>
    <row r="343" spans="1:4" ht="14.25" hidden="1" outlineLevel="1">
      <c r="A343" s="2" t="s">
        <v>23</v>
      </c>
      <c r="B343" s="1">
        <v>0</v>
      </c>
      <c r="C343" s="4">
        <v>0</v>
      </c>
      <c r="D343" s="4">
        <v>0</v>
      </c>
    </row>
    <row r="344" spans="1:4" ht="14.25" hidden="1" outlineLevel="1">
      <c r="A344" s="2" t="s">
        <v>24</v>
      </c>
      <c r="B344" s="1">
        <v>0</v>
      </c>
      <c r="C344" s="4">
        <v>0</v>
      </c>
      <c r="D344" s="4">
        <v>0</v>
      </c>
    </row>
    <row r="345" spans="1:4" ht="14.25" hidden="1" outlineLevel="1">
      <c r="A345" s="2" t="s">
        <v>25</v>
      </c>
      <c r="B345" s="1">
        <v>0</v>
      </c>
      <c r="C345" s="4">
        <v>0</v>
      </c>
      <c r="D345" s="4">
        <v>0</v>
      </c>
    </row>
    <row r="346" spans="1:4" ht="14.25" hidden="1" outlineLevel="1">
      <c r="A346" s="2" t="s">
        <v>26</v>
      </c>
      <c r="B346" s="1">
        <v>0</v>
      </c>
      <c r="C346" s="4">
        <v>0</v>
      </c>
      <c r="D346" s="4">
        <v>0</v>
      </c>
    </row>
    <row r="347" spans="1:4" ht="14.25" collapsed="1">
      <c r="A347" s="7" t="s">
        <v>48</v>
      </c>
      <c r="B347" s="5">
        <f>SUM(B348:B367)</f>
        <v>0</v>
      </c>
      <c r="C347" s="6">
        <f>SUM(C348:C367)</f>
        <v>0</v>
      </c>
      <c r="D347" s="6">
        <f>SUM(D348:D367)</f>
        <v>0</v>
      </c>
    </row>
    <row r="348" spans="1:4" ht="14.25" hidden="1" outlineLevel="1">
      <c r="A348" s="2" t="s">
        <v>7</v>
      </c>
      <c r="B348" s="1">
        <v>0</v>
      </c>
      <c r="C348" s="4">
        <v>0</v>
      </c>
      <c r="D348" s="4">
        <v>0</v>
      </c>
    </row>
    <row r="349" spans="1:4" ht="14.25" hidden="1" outlineLevel="1">
      <c r="A349" s="2" t="s">
        <v>8</v>
      </c>
      <c r="B349" s="1">
        <v>0</v>
      </c>
      <c r="C349" s="4">
        <v>0</v>
      </c>
      <c r="D349" s="4">
        <v>0</v>
      </c>
    </row>
    <row r="350" spans="1:4" ht="14.25" hidden="1" outlineLevel="1">
      <c r="A350" s="2" t="s">
        <v>9</v>
      </c>
      <c r="B350" s="1">
        <v>0</v>
      </c>
      <c r="C350" s="4">
        <v>0</v>
      </c>
      <c r="D350" s="4">
        <v>0</v>
      </c>
    </row>
    <row r="351" spans="1:4" ht="14.25" hidden="1" outlineLevel="1">
      <c r="A351" s="2" t="s">
        <v>10</v>
      </c>
      <c r="B351" s="1">
        <v>0</v>
      </c>
      <c r="C351" s="4">
        <v>0</v>
      </c>
      <c r="D351" s="4">
        <v>0</v>
      </c>
    </row>
    <row r="352" spans="1:4" ht="14.25" hidden="1" outlineLevel="1">
      <c r="A352" s="2" t="s">
        <v>11</v>
      </c>
      <c r="B352" s="1">
        <v>0</v>
      </c>
      <c r="C352" s="4">
        <v>0</v>
      </c>
      <c r="D352" s="4">
        <v>0</v>
      </c>
    </row>
    <row r="353" spans="1:4" ht="14.25" hidden="1" outlineLevel="1">
      <c r="A353" s="2" t="s">
        <v>12</v>
      </c>
      <c r="B353" s="1">
        <v>0</v>
      </c>
      <c r="C353" s="4">
        <v>0</v>
      </c>
      <c r="D353" s="4">
        <v>0</v>
      </c>
    </row>
    <row r="354" spans="1:4" ht="14.25" hidden="1" outlineLevel="1">
      <c r="A354" s="2" t="s">
        <v>13</v>
      </c>
      <c r="B354" s="1">
        <v>0</v>
      </c>
      <c r="C354" s="4">
        <v>0</v>
      </c>
      <c r="D354" s="4">
        <v>0</v>
      </c>
    </row>
    <row r="355" spans="1:4" ht="14.25" hidden="1" outlineLevel="1">
      <c r="A355" s="2" t="s">
        <v>14</v>
      </c>
      <c r="B355" s="1">
        <v>0</v>
      </c>
      <c r="C355" s="4">
        <v>0</v>
      </c>
      <c r="D355" s="4">
        <v>0</v>
      </c>
    </row>
    <row r="356" spans="1:4" ht="14.25" hidden="1" outlineLevel="1">
      <c r="A356" s="2" t="s">
        <v>15</v>
      </c>
      <c r="B356" s="1">
        <v>0</v>
      </c>
      <c r="C356" s="4">
        <v>0</v>
      </c>
      <c r="D356" s="4">
        <v>0</v>
      </c>
    </row>
    <row r="357" spans="1:4" ht="14.25" hidden="1" outlineLevel="1">
      <c r="A357" s="2" t="s">
        <v>16</v>
      </c>
      <c r="B357" s="1">
        <v>0</v>
      </c>
      <c r="C357" s="4">
        <v>0</v>
      </c>
      <c r="D357" s="4">
        <v>0</v>
      </c>
    </row>
    <row r="358" spans="1:4" ht="14.25" hidden="1" outlineLevel="1">
      <c r="A358" s="2" t="s">
        <v>17</v>
      </c>
      <c r="B358" s="1">
        <v>0</v>
      </c>
      <c r="C358" s="4">
        <v>0</v>
      </c>
      <c r="D358" s="4">
        <v>0</v>
      </c>
    </row>
    <row r="359" spans="1:4" ht="14.25" hidden="1" outlineLevel="1">
      <c r="A359" s="2" t="s">
        <v>18</v>
      </c>
      <c r="B359" s="1">
        <v>0</v>
      </c>
      <c r="C359" s="4">
        <v>0</v>
      </c>
      <c r="D359" s="4">
        <v>0</v>
      </c>
    </row>
    <row r="360" spans="1:4" ht="14.25" hidden="1" outlineLevel="1">
      <c r="A360" s="2" t="s">
        <v>19</v>
      </c>
      <c r="B360" s="1">
        <v>0</v>
      </c>
      <c r="C360" s="4">
        <v>0</v>
      </c>
      <c r="D360" s="4">
        <v>0</v>
      </c>
    </row>
    <row r="361" spans="1:4" ht="14.25" hidden="1" outlineLevel="1">
      <c r="A361" s="2" t="s">
        <v>20</v>
      </c>
      <c r="B361" s="1">
        <v>0</v>
      </c>
      <c r="C361" s="4">
        <v>0</v>
      </c>
      <c r="D361" s="4">
        <v>0</v>
      </c>
    </row>
    <row r="362" spans="1:4" ht="14.25" hidden="1" outlineLevel="1">
      <c r="A362" s="2" t="s">
        <v>21</v>
      </c>
      <c r="B362" s="1">
        <v>0</v>
      </c>
      <c r="C362" s="4">
        <v>0</v>
      </c>
      <c r="D362" s="4">
        <v>0</v>
      </c>
    </row>
    <row r="363" spans="1:4" ht="14.25" hidden="1" outlineLevel="1">
      <c r="A363" s="2" t="s">
        <v>22</v>
      </c>
      <c r="B363" s="1">
        <v>0</v>
      </c>
      <c r="C363" s="4">
        <v>0</v>
      </c>
      <c r="D363" s="4">
        <v>0</v>
      </c>
    </row>
    <row r="364" spans="1:4" ht="14.25" hidden="1" outlineLevel="1">
      <c r="A364" s="2" t="s">
        <v>23</v>
      </c>
      <c r="B364" s="1">
        <v>0</v>
      </c>
      <c r="C364" s="4">
        <v>0</v>
      </c>
      <c r="D364" s="4">
        <v>0</v>
      </c>
    </row>
    <row r="365" spans="1:4" ht="14.25" hidden="1" outlineLevel="1">
      <c r="A365" s="2" t="s">
        <v>24</v>
      </c>
      <c r="B365" s="1">
        <v>0</v>
      </c>
      <c r="C365" s="4">
        <v>0</v>
      </c>
      <c r="D365" s="4">
        <v>0</v>
      </c>
    </row>
    <row r="366" spans="1:4" ht="14.25" hidden="1" outlineLevel="1">
      <c r="A366" s="2" t="s">
        <v>25</v>
      </c>
      <c r="B366" s="1">
        <v>0</v>
      </c>
      <c r="C366" s="4">
        <v>0</v>
      </c>
      <c r="D366" s="4">
        <v>0</v>
      </c>
    </row>
    <row r="367" spans="1:4" ht="14.25" hidden="1" outlineLevel="1">
      <c r="A367" s="2" t="s">
        <v>26</v>
      </c>
      <c r="B367" s="1">
        <v>0</v>
      </c>
      <c r="C367" s="4">
        <v>0</v>
      </c>
      <c r="D367" s="4">
        <v>0</v>
      </c>
    </row>
    <row r="368" spans="1:4" ht="14.25" collapsed="1">
      <c r="A368" s="7" t="s">
        <v>49</v>
      </c>
      <c r="B368" s="5">
        <f>SUM(B369:B388)</f>
        <v>0</v>
      </c>
      <c r="C368" s="6">
        <f>SUM(C369:C388)</f>
        <v>0</v>
      </c>
      <c r="D368" s="6">
        <f>SUM(D369:D388)</f>
        <v>0</v>
      </c>
    </row>
    <row r="369" spans="1:4" ht="14.25" hidden="1" outlineLevel="1">
      <c r="A369" s="2" t="s">
        <v>7</v>
      </c>
      <c r="B369" s="1">
        <v>0</v>
      </c>
      <c r="C369" s="4">
        <v>0</v>
      </c>
      <c r="D369" s="4">
        <v>0</v>
      </c>
    </row>
    <row r="370" spans="1:4" ht="14.25" hidden="1" outlineLevel="1">
      <c r="A370" s="2" t="s">
        <v>8</v>
      </c>
      <c r="B370" s="1">
        <v>0</v>
      </c>
      <c r="C370" s="4">
        <v>0</v>
      </c>
      <c r="D370" s="4">
        <v>0</v>
      </c>
    </row>
    <row r="371" spans="1:4" ht="14.25" hidden="1" outlineLevel="1">
      <c r="A371" s="2" t="s">
        <v>9</v>
      </c>
      <c r="B371" s="1">
        <v>0</v>
      </c>
      <c r="C371" s="4">
        <v>0</v>
      </c>
      <c r="D371" s="4">
        <v>0</v>
      </c>
    </row>
    <row r="372" spans="1:4" ht="14.25" hidden="1" outlineLevel="1">
      <c r="A372" s="2" t="s">
        <v>10</v>
      </c>
      <c r="B372" s="1">
        <v>0</v>
      </c>
      <c r="C372" s="4">
        <v>0</v>
      </c>
      <c r="D372" s="4">
        <v>0</v>
      </c>
    </row>
    <row r="373" spans="1:4" ht="14.25" hidden="1" outlineLevel="1">
      <c r="A373" s="2" t="s">
        <v>11</v>
      </c>
      <c r="B373" s="1">
        <v>0</v>
      </c>
      <c r="C373" s="4">
        <v>0</v>
      </c>
      <c r="D373" s="4">
        <v>0</v>
      </c>
    </row>
    <row r="374" spans="1:4" ht="14.25" hidden="1" outlineLevel="1">
      <c r="A374" s="2" t="s">
        <v>12</v>
      </c>
      <c r="B374" s="1">
        <v>0</v>
      </c>
      <c r="C374" s="4">
        <v>0</v>
      </c>
      <c r="D374" s="4">
        <v>0</v>
      </c>
    </row>
    <row r="375" spans="1:4" ht="14.25" hidden="1" outlineLevel="1">
      <c r="A375" s="2" t="s">
        <v>13</v>
      </c>
      <c r="B375" s="1">
        <v>0</v>
      </c>
      <c r="C375" s="4">
        <v>0</v>
      </c>
      <c r="D375" s="4">
        <v>0</v>
      </c>
    </row>
    <row r="376" spans="1:4" ht="14.25" hidden="1" outlineLevel="1">
      <c r="A376" s="2" t="s">
        <v>14</v>
      </c>
      <c r="B376" s="1">
        <v>0</v>
      </c>
      <c r="C376" s="4">
        <v>0</v>
      </c>
      <c r="D376" s="4">
        <v>0</v>
      </c>
    </row>
    <row r="377" spans="1:4" ht="14.25" hidden="1" outlineLevel="1">
      <c r="A377" s="2" t="s">
        <v>15</v>
      </c>
      <c r="B377" s="1">
        <v>0</v>
      </c>
      <c r="C377" s="4">
        <v>0</v>
      </c>
      <c r="D377" s="4">
        <v>0</v>
      </c>
    </row>
    <row r="378" spans="1:4" ht="14.25" hidden="1" outlineLevel="1">
      <c r="A378" s="2" t="s">
        <v>16</v>
      </c>
      <c r="B378" s="1">
        <v>0</v>
      </c>
      <c r="C378" s="4">
        <v>0</v>
      </c>
      <c r="D378" s="4">
        <v>0</v>
      </c>
    </row>
    <row r="379" spans="1:4" ht="14.25" hidden="1" outlineLevel="1">
      <c r="A379" s="2" t="s">
        <v>17</v>
      </c>
      <c r="B379" s="1">
        <v>0</v>
      </c>
      <c r="C379" s="4">
        <v>0</v>
      </c>
      <c r="D379" s="4">
        <v>0</v>
      </c>
    </row>
    <row r="380" spans="1:4" ht="14.25" hidden="1" outlineLevel="1">
      <c r="A380" s="2" t="s">
        <v>18</v>
      </c>
      <c r="B380" s="1">
        <v>0</v>
      </c>
      <c r="C380" s="4">
        <v>0</v>
      </c>
      <c r="D380" s="4">
        <v>0</v>
      </c>
    </row>
    <row r="381" spans="1:4" ht="14.25" hidden="1" outlineLevel="1">
      <c r="A381" s="2" t="s">
        <v>19</v>
      </c>
      <c r="B381" s="1">
        <v>0</v>
      </c>
      <c r="C381" s="4">
        <v>0</v>
      </c>
      <c r="D381" s="4">
        <v>0</v>
      </c>
    </row>
    <row r="382" spans="1:4" ht="14.25" hidden="1" outlineLevel="1">
      <c r="A382" s="2" t="s">
        <v>20</v>
      </c>
      <c r="B382" s="1">
        <v>0</v>
      </c>
      <c r="C382" s="4">
        <v>0</v>
      </c>
      <c r="D382" s="4">
        <v>0</v>
      </c>
    </row>
    <row r="383" spans="1:4" ht="14.25" hidden="1" outlineLevel="1">
      <c r="A383" s="2" t="s">
        <v>21</v>
      </c>
      <c r="B383" s="1">
        <v>0</v>
      </c>
      <c r="C383" s="4">
        <v>0</v>
      </c>
      <c r="D383" s="4">
        <v>0</v>
      </c>
    </row>
    <row r="384" spans="1:4" ht="14.25" hidden="1" outlineLevel="1">
      <c r="A384" s="2" t="s">
        <v>22</v>
      </c>
      <c r="B384" s="1">
        <v>0</v>
      </c>
      <c r="C384" s="4">
        <v>0</v>
      </c>
      <c r="D384" s="4">
        <v>0</v>
      </c>
    </row>
    <row r="385" spans="1:4" ht="14.25" hidden="1" outlineLevel="1">
      <c r="A385" s="2" t="s">
        <v>23</v>
      </c>
      <c r="B385" s="1">
        <v>0</v>
      </c>
      <c r="C385" s="4">
        <v>0</v>
      </c>
      <c r="D385" s="4">
        <v>0</v>
      </c>
    </row>
    <row r="386" spans="1:4" ht="14.25" hidden="1" outlineLevel="1">
      <c r="A386" s="2" t="s">
        <v>24</v>
      </c>
      <c r="B386" s="1">
        <v>0</v>
      </c>
      <c r="C386" s="4">
        <v>0</v>
      </c>
      <c r="D386" s="4">
        <v>0</v>
      </c>
    </row>
    <row r="387" spans="1:4" ht="14.25" hidden="1" outlineLevel="1">
      <c r="A387" s="2" t="s">
        <v>25</v>
      </c>
      <c r="B387" s="1">
        <v>0</v>
      </c>
      <c r="C387" s="4">
        <v>0</v>
      </c>
      <c r="D387" s="4">
        <v>0</v>
      </c>
    </row>
    <row r="388" spans="1:4" ht="14.25" hidden="1" outlineLevel="1">
      <c r="A388" s="2" t="s">
        <v>26</v>
      </c>
      <c r="B388" s="1">
        <v>0</v>
      </c>
      <c r="C388" s="4">
        <v>0</v>
      </c>
      <c r="D388" s="4">
        <v>0</v>
      </c>
    </row>
    <row r="389" spans="1:4" ht="14.25" collapsed="1">
      <c r="A389" s="7" t="s">
        <v>50</v>
      </c>
      <c r="B389" s="5">
        <f>SUM(B390:B409)</f>
        <v>0</v>
      </c>
      <c r="C389" s="6">
        <f>SUM(C390:C409)</f>
        <v>0</v>
      </c>
      <c r="D389" s="6">
        <f>SUM(D390:D409)</f>
        <v>0</v>
      </c>
    </row>
    <row r="390" spans="1:4" ht="14.25" hidden="1" outlineLevel="1">
      <c r="A390" s="2" t="s">
        <v>7</v>
      </c>
      <c r="B390" s="1">
        <v>0</v>
      </c>
      <c r="C390" s="4">
        <v>0</v>
      </c>
      <c r="D390" s="4">
        <v>0</v>
      </c>
    </row>
    <row r="391" spans="1:4" ht="14.25" hidden="1" outlineLevel="1">
      <c r="A391" s="2" t="s">
        <v>8</v>
      </c>
      <c r="B391" s="1">
        <v>0</v>
      </c>
      <c r="C391" s="4">
        <v>0</v>
      </c>
      <c r="D391" s="4">
        <v>0</v>
      </c>
    </row>
    <row r="392" spans="1:4" ht="14.25" hidden="1" outlineLevel="1">
      <c r="A392" s="2" t="s">
        <v>9</v>
      </c>
      <c r="B392" s="1">
        <v>0</v>
      </c>
      <c r="C392" s="4">
        <v>0</v>
      </c>
      <c r="D392" s="4">
        <v>0</v>
      </c>
    </row>
    <row r="393" spans="1:4" ht="14.25" hidden="1" outlineLevel="1">
      <c r="A393" s="2" t="s">
        <v>10</v>
      </c>
      <c r="B393" s="1">
        <v>0</v>
      </c>
      <c r="C393" s="4">
        <v>0</v>
      </c>
      <c r="D393" s="4">
        <v>0</v>
      </c>
    </row>
    <row r="394" spans="1:4" ht="14.25" hidden="1" outlineLevel="1">
      <c r="A394" s="2" t="s">
        <v>11</v>
      </c>
      <c r="B394" s="1">
        <v>0</v>
      </c>
      <c r="C394" s="4">
        <v>0</v>
      </c>
      <c r="D394" s="4">
        <v>0</v>
      </c>
    </row>
    <row r="395" spans="1:4" ht="14.25" hidden="1" outlineLevel="1">
      <c r="A395" s="2" t="s">
        <v>12</v>
      </c>
      <c r="B395" s="1">
        <v>0</v>
      </c>
      <c r="C395" s="4">
        <v>0</v>
      </c>
      <c r="D395" s="4">
        <v>0</v>
      </c>
    </row>
    <row r="396" spans="1:4" ht="14.25" hidden="1" outlineLevel="1">
      <c r="A396" s="2" t="s">
        <v>13</v>
      </c>
      <c r="B396" s="1">
        <v>0</v>
      </c>
      <c r="C396" s="4">
        <v>0</v>
      </c>
      <c r="D396" s="4">
        <v>0</v>
      </c>
    </row>
    <row r="397" spans="1:4" ht="14.25" hidden="1" outlineLevel="1">
      <c r="A397" s="2" t="s">
        <v>14</v>
      </c>
      <c r="B397" s="1">
        <v>0</v>
      </c>
      <c r="C397" s="4">
        <v>0</v>
      </c>
      <c r="D397" s="4">
        <v>0</v>
      </c>
    </row>
    <row r="398" spans="1:4" ht="14.25" hidden="1" outlineLevel="1">
      <c r="A398" s="2" t="s">
        <v>15</v>
      </c>
      <c r="B398" s="1">
        <v>0</v>
      </c>
      <c r="C398" s="4">
        <v>0</v>
      </c>
      <c r="D398" s="4">
        <v>0</v>
      </c>
    </row>
    <row r="399" spans="1:4" ht="14.25" hidden="1" outlineLevel="1">
      <c r="A399" s="2" t="s">
        <v>16</v>
      </c>
      <c r="B399" s="1">
        <v>0</v>
      </c>
      <c r="C399" s="4">
        <v>0</v>
      </c>
      <c r="D399" s="4">
        <v>0</v>
      </c>
    </row>
    <row r="400" spans="1:4" ht="14.25" hidden="1" outlineLevel="1">
      <c r="A400" s="2" t="s">
        <v>17</v>
      </c>
      <c r="B400" s="1">
        <v>0</v>
      </c>
      <c r="C400" s="4">
        <v>0</v>
      </c>
      <c r="D400" s="4">
        <v>0</v>
      </c>
    </row>
    <row r="401" spans="1:4" ht="14.25" hidden="1" outlineLevel="1">
      <c r="A401" s="2" t="s">
        <v>18</v>
      </c>
      <c r="B401" s="1">
        <v>0</v>
      </c>
      <c r="C401" s="4">
        <v>0</v>
      </c>
      <c r="D401" s="4">
        <v>0</v>
      </c>
    </row>
    <row r="402" spans="1:4" ht="14.25" hidden="1" outlineLevel="1">
      <c r="A402" s="2" t="s">
        <v>19</v>
      </c>
      <c r="B402" s="1">
        <v>0</v>
      </c>
      <c r="C402" s="4">
        <v>0</v>
      </c>
      <c r="D402" s="4">
        <v>0</v>
      </c>
    </row>
    <row r="403" spans="1:4" ht="14.25" hidden="1" outlineLevel="1">
      <c r="A403" s="2" t="s">
        <v>20</v>
      </c>
      <c r="B403" s="1">
        <v>0</v>
      </c>
      <c r="C403" s="4">
        <v>0</v>
      </c>
      <c r="D403" s="4">
        <v>0</v>
      </c>
    </row>
    <row r="404" spans="1:4" ht="14.25" hidden="1" outlineLevel="1">
      <c r="A404" s="2" t="s">
        <v>21</v>
      </c>
      <c r="B404" s="1">
        <v>0</v>
      </c>
      <c r="C404" s="4">
        <v>0</v>
      </c>
      <c r="D404" s="4">
        <v>0</v>
      </c>
    </row>
    <row r="405" spans="1:4" ht="14.25" hidden="1" outlineLevel="1">
      <c r="A405" s="2" t="s">
        <v>22</v>
      </c>
      <c r="B405" s="1">
        <v>0</v>
      </c>
      <c r="C405" s="4">
        <v>0</v>
      </c>
      <c r="D405" s="4">
        <v>0</v>
      </c>
    </row>
    <row r="406" spans="1:4" ht="14.25" hidden="1" outlineLevel="1">
      <c r="A406" s="2" t="s">
        <v>23</v>
      </c>
      <c r="B406" s="1">
        <v>0</v>
      </c>
      <c r="C406" s="4">
        <v>0</v>
      </c>
      <c r="D406" s="4">
        <v>0</v>
      </c>
    </row>
    <row r="407" spans="1:4" ht="14.25" hidden="1" outlineLevel="1">
      <c r="A407" s="2" t="s">
        <v>24</v>
      </c>
      <c r="B407" s="1">
        <v>0</v>
      </c>
      <c r="C407" s="4">
        <v>0</v>
      </c>
      <c r="D407" s="4">
        <v>0</v>
      </c>
    </row>
    <row r="408" spans="1:4" ht="14.25" hidden="1" outlineLevel="1">
      <c r="A408" s="2" t="s">
        <v>25</v>
      </c>
      <c r="B408" s="1">
        <v>0</v>
      </c>
      <c r="C408" s="4">
        <v>0</v>
      </c>
      <c r="D408" s="4">
        <v>0</v>
      </c>
    </row>
    <row r="409" spans="1:4" ht="14.25" hidden="1" outlineLevel="1">
      <c r="A409" s="2" t="s">
        <v>26</v>
      </c>
      <c r="B409" s="1">
        <v>0</v>
      </c>
      <c r="C409" s="4">
        <v>0</v>
      </c>
      <c r="D409" s="4">
        <v>0</v>
      </c>
    </row>
    <row r="410" spans="1:4" ht="14.25" collapsed="1">
      <c r="A410" s="7" t="s">
        <v>51</v>
      </c>
      <c r="B410" s="5">
        <f>SUM(B411:B430)</f>
        <v>22</v>
      </c>
      <c r="C410" s="6">
        <f>SUM(C411:C430)</f>
        <v>147234.09836</v>
      </c>
      <c r="D410" s="6">
        <f>SUM(D411:D430)</f>
        <v>171050.41946000003</v>
      </c>
    </row>
    <row r="411" spans="1:4" ht="14.25" hidden="1" outlineLevel="1">
      <c r="A411" s="2" t="s">
        <v>7</v>
      </c>
      <c r="B411" s="1">
        <v>4</v>
      </c>
      <c r="C411" s="4">
        <v>3213.82119</v>
      </c>
      <c r="D411" s="4">
        <v>3792.309</v>
      </c>
    </row>
    <row r="412" spans="1:4" ht="14.25" hidden="1" outlineLevel="1">
      <c r="A412" s="2" t="s">
        <v>8</v>
      </c>
      <c r="B412" s="1">
        <v>7</v>
      </c>
      <c r="C412" s="4">
        <v>133960.74617</v>
      </c>
      <c r="D412" s="4">
        <v>156269.82488</v>
      </c>
    </row>
    <row r="413" spans="1:4" ht="14.25" hidden="1" outlineLevel="1">
      <c r="A413" s="2" t="s">
        <v>9</v>
      </c>
      <c r="B413" s="1">
        <v>5</v>
      </c>
      <c r="C413" s="4">
        <v>5234.45</v>
      </c>
      <c r="D413" s="4">
        <v>5324.45</v>
      </c>
    </row>
    <row r="414" spans="1:4" ht="14.25" hidden="1" outlineLevel="1">
      <c r="A414" s="2" t="s">
        <v>10</v>
      </c>
      <c r="B414" s="1">
        <v>1</v>
      </c>
      <c r="C414" s="4">
        <v>372</v>
      </c>
      <c r="D414" s="4">
        <v>409.2</v>
      </c>
    </row>
    <row r="415" spans="1:4" ht="14.25" hidden="1" outlineLevel="1">
      <c r="A415" s="2" t="s">
        <v>11</v>
      </c>
      <c r="B415" s="1">
        <v>4</v>
      </c>
      <c r="C415" s="4">
        <v>229.081</v>
      </c>
      <c r="D415" s="4">
        <v>270.31558</v>
      </c>
    </row>
    <row r="416" spans="1:4" ht="14.25" hidden="1" outlineLevel="1">
      <c r="A416" s="2" t="s">
        <v>12</v>
      </c>
      <c r="B416" s="1">
        <v>1</v>
      </c>
      <c r="C416" s="4">
        <v>4224</v>
      </c>
      <c r="D416" s="4">
        <v>4984.32</v>
      </c>
    </row>
    <row r="417" spans="1:4" ht="14.25" hidden="1" outlineLevel="1">
      <c r="A417" s="2" t="s">
        <v>13</v>
      </c>
      <c r="B417" s="1">
        <v>0</v>
      </c>
      <c r="C417" s="4">
        <v>0</v>
      </c>
      <c r="D417" s="4">
        <v>0</v>
      </c>
    </row>
    <row r="418" spans="1:4" ht="14.25" hidden="1" outlineLevel="1">
      <c r="A418" s="2" t="s">
        <v>14</v>
      </c>
      <c r="B418" s="1">
        <v>0</v>
      </c>
      <c r="C418" s="4">
        <v>0</v>
      </c>
      <c r="D418" s="4">
        <v>0</v>
      </c>
    </row>
    <row r="419" spans="1:4" ht="14.25" hidden="1" outlineLevel="1">
      <c r="A419" s="2" t="s">
        <v>15</v>
      </c>
      <c r="B419" s="1">
        <v>0</v>
      </c>
      <c r="C419" s="4">
        <v>0</v>
      </c>
      <c r="D419" s="4">
        <v>0</v>
      </c>
    </row>
    <row r="420" spans="1:4" ht="14.25" hidden="1" outlineLevel="1">
      <c r="A420" s="2" t="s">
        <v>16</v>
      </c>
      <c r="B420" s="1">
        <v>0</v>
      </c>
      <c r="C420" s="4">
        <v>0</v>
      </c>
      <c r="D420" s="4">
        <v>0</v>
      </c>
    </row>
    <row r="421" spans="1:4" ht="14.25" hidden="1" outlineLevel="1">
      <c r="A421" s="2" t="s">
        <v>17</v>
      </c>
      <c r="B421" s="1">
        <v>0</v>
      </c>
      <c r="C421" s="4">
        <v>0</v>
      </c>
      <c r="D421" s="4">
        <v>0</v>
      </c>
    </row>
    <row r="422" spans="1:4" ht="14.25" hidden="1" outlineLevel="1">
      <c r="A422" s="2" t="s">
        <v>18</v>
      </c>
      <c r="B422" s="1">
        <v>0</v>
      </c>
      <c r="C422" s="4">
        <v>0</v>
      </c>
      <c r="D422" s="4">
        <v>0</v>
      </c>
    </row>
    <row r="423" spans="1:4" ht="14.25" hidden="1" outlineLevel="1">
      <c r="A423" s="2" t="s">
        <v>19</v>
      </c>
      <c r="B423" s="1">
        <v>0</v>
      </c>
      <c r="C423" s="4">
        <v>0</v>
      </c>
      <c r="D423" s="4">
        <v>0</v>
      </c>
    </row>
    <row r="424" spans="1:4" ht="14.25" hidden="1" outlineLevel="1">
      <c r="A424" s="2" t="s">
        <v>20</v>
      </c>
      <c r="B424" s="1">
        <v>0</v>
      </c>
      <c r="C424" s="4">
        <v>0</v>
      </c>
      <c r="D424" s="4">
        <v>0</v>
      </c>
    </row>
    <row r="425" spans="1:4" ht="14.25" hidden="1" outlineLevel="1">
      <c r="A425" s="2" t="s">
        <v>21</v>
      </c>
      <c r="B425" s="1">
        <v>0</v>
      </c>
      <c r="C425" s="4">
        <v>0</v>
      </c>
      <c r="D425" s="4">
        <v>0</v>
      </c>
    </row>
    <row r="426" spans="1:4" ht="14.25" hidden="1" outlineLevel="1">
      <c r="A426" s="2" t="s">
        <v>22</v>
      </c>
      <c r="B426" s="1">
        <v>0</v>
      </c>
      <c r="C426" s="4">
        <v>0</v>
      </c>
      <c r="D426" s="4">
        <v>0</v>
      </c>
    </row>
    <row r="427" spans="1:4" ht="14.25" hidden="1" outlineLevel="1">
      <c r="A427" s="2" t="s">
        <v>23</v>
      </c>
      <c r="B427" s="1">
        <v>0</v>
      </c>
      <c r="C427" s="4">
        <v>0</v>
      </c>
      <c r="D427" s="4">
        <v>0</v>
      </c>
    </row>
    <row r="428" spans="1:4" ht="14.25" hidden="1" outlineLevel="1">
      <c r="A428" s="2" t="s">
        <v>24</v>
      </c>
      <c r="B428" s="1">
        <v>0</v>
      </c>
      <c r="C428" s="4">
        <v>0</v>
      </c>
      <c r="D428" s="4">
        <v>0</v>
      </c>
    </row>
    <row r="429" spans="1:4" ht="14.25" hidden="1" outlineLevel="1">
      <c r="A429" s="2" t="s">
        <v>25</v>
      </c>
      <c r="B429" s="1">
        <v>0</v>
      </c>
      <c r="C429" s="4">
        <v>0</v>
      </c>
      <c r="D429" s="4">
        <v>0</v>
      </c>
    </row>
    <row r="430" spans="1:4" ht="14.25" hidden="1" outlineLevel="1">
      <c r="A430" s="2" t="s">
        <v>26</v>
      </c>
      <c r="B430" s="1">
        <v>0</v>
      </c>
      <c r="C430" s="4">
        <v>0</v>
      </c>
      <c r="D430" s="4">
        <v>0</v>
      </c>
    </row>
    <row r="431" spans="1:4" ht="14.25" collapsed="1">
      <c r="A431" s="7" t="s">
        <v>52</v>
      </c>
      <c r="B431" s="5">
        <f>SUM(B432:B451)</f>
        <v>241</v>
      </c>
      <c r="C431" s="6">
        <f>SUM(C432:C451)</f>
        <v>1877648.3658399999</v>
      </c>
      <c r="D431" s="6">
        <f>SUM(D432:D451)</f>
        <v>2212881.40838</v>
      </c>
    </row>
    <row r="432" spans="1:4" ht="14.25" hidden="1" outlineLevel="1">
      <c r="A432" s="2" t="s">
        <v>7</v>
      </c>
      <c r="B432" s="1">
        <v>60</v>
      </c>
      <c r="C432" s="4">
        <v>133210.47596</v>
      </c>
      <c r="D432" s="4">
        <v>157188.36164</v>
      </c>
    </row>
    <row r="433" spans="1:4" ht="14.25" hidden="1" outlineLevel="1">
      <c r="A433" s="2" t="s">
        <v>8</v>
      </c>
      <c r="B433" s="1">
        <v>10</v>
      </c>
      <c r="C433" s="4">
        <v>177998.30627</v>
      </c>
      <c r="D433" s="4">
        <v>208225.9918</v>
      </c>
    </row>
    <row r="434" spans="1:4" ht="14.25" hidden="1" outlineLevel="1">
      <c r="A434" s="2" t="s">
        <v>9</v>
      </c>
      <c r="B434" s="1">
        <v>16</v>
      </c>
      <c r="C434" s="4">
        <v>720587.02025</v>
      </c>
      <c r="D434" s="4">
        <v>849440.48289</v>
      </c>
    </row>
    <row r="435" spans="1:4" ht="14.25" hidden="1" outlineLevel="1">
      <c r="A435" s="2" t="s">
        <v>10</v>
      </c>
      <c r="B435" s="1">
        <v>89</v>
      </c>
      <c r="C435" s="4">
        <v>101481.55203</v>
      </c>
      <c r="D435" s="4">
        <v>119668.77868</v>
      </c>
    </row>
    <row r="436" spans="1:4" ht="14.25" hidden="1" outlineLevel="1">
      <c r="A436" s="2" t="s">
        <v>11</v>
      </c>
      <c r="B436" s="1">
        <v>39</v>
      </c>
      <c r="C436" s="4">
        <v>2561.01277</v>
      </c>
      <c r="D436" s="4">
        <v>3021.99508</v>
      </c>
    </row>
    <row r="437" spans="1:4" ht="14.25" hidden="1" outlineLevel="1">
      <c r="A437" s="2" t="s">
        <v>12</v>
      </c>
      <c r="B437" s="1">
        <v>21</v>
      </c>
      <c r="C437" s="4">
        <v>352509.51425</v>
      </c>
      <c r="D437" s="4">
        <v>415961.22681</v>
      </c>
    </row>
    <row r="438" spans="1:4" ht="14.25" hidden="1" outlineLevel="1">
      <c r="A438" s="2" t="s">
        <v>13</v>
      </c>
      <c r="B438" s="1">
        <v>0</v>
      </c>
      <c r="C438" s="4">
        <v>0</v>
      </c>
      <c r="D438" s="4">
        <v>0</v>
      </c>
    </row>
    <row r="439" spans="1:4" ht="14.25" hidden="1" outlineLevel="1">
      <c r="A439" s="2" t="s">
        <v>14</v>
      </c>
      <c r="B439" s="1">
        <v>4</v>
      </c>
      <c r="C439" s="4">
        <v>389300.48431</v>
      </c>
      <c r="D439" s="4">
        <v>459374.57148</v>
      </c>
    </row>
    <row r="440" spans="1:4" ht="14.25" hidden="1" outlineLevel="1">
      <c r="A440" s="2" t="s">
        <v>15</v>
      </c>
      <c r="B440" s="1">
        <v>0</v>
      </c>
      <c r="C440" s="4">
        <v>0</v>
      </c>
      <c r="D440" s="4">
        <v>0</v>
      </c>
    </row>
    <row r="441" spans="1:4" ht="14.25" hidden="1" outlineLevel="1">
      <c r="A441" s="2" t="s">
        <v>16</v>
      </c>
      <c r="B441" s="1">
        <v>0</v>
      </c>
      <c r="C441" s="4">
        <v>0</v>
      </c>
      <c r="D441" s="4">
        <v>0</v>
      </c>
    </row>
    <row r="442" spans="1:4" ht="14.25" hidden="1" outlineLevel="1">
      <c r="A442" s="2" t="s">
        <v>17</v>
      </c>
      <c r="B442" s="1">
        <v>2</v>
      </c>
      <c r="C442" s="4">
        <v>0</v>
      </c>
      <c r="D442" s="4">
        <v>0</v>
      </c>
    </row>
    <row r="443" spans="1:4" ht="14.25" hidden="1" outlineLevel="1">
      <c r="A443" s="2" t="s">
        <v>18</v>
      </c>
      <c r="B443" s="1">
        <v>0</v>
      </c>
      <c r="C443" s="4">
        <v>0</v>
      </c>
      <c r="D443" s="4">
        <v>0</v>
      </c>
    </row>
    <row r="444" spans="1:4" ht="14.25" hidden="1" outlineLevel="1">
      <c r="A444" s="2" t="s">
        <v>19</v>
      </c>
      <c r="B444" s="1">
        <v>0</v>
      </c>
      <c r="C444" s="4">
        <v>0</v>
      </c>
      <c r="D444" s="4">
        <v>0</v>
      </c>
    </row>
    <row r="445" spans="1:4" ht="14.25" hidden="1" outlineLevel="1">
      <c r="A445" s="2" t="s">
        <v>20</v>
      </c>
      <c r="B445" s="1">
        <v>0</v>
      </c>
      <c r="C445" s="4">
        <v>0</v>
      </c>
      <c r="D445" s="4">
        <v>0</v>
      </c>
    </row>
    <row r="446" spans="1:4" ht="14.25" hidden="1" outlineLevel="1">
      <c r="A446" s="2" t="s">
        <v>21</v>
      </c>
      <c r="B446" s="1">
        <v>0</v>
      </c>
      <c r="C446" s="4">
        <v>0</v>
      </c>
      <c r="D446" s="4">
        <v>0</v>
      </c>
    </row>
    <row r="447" spans="1:4" ht="14.25" hidden="1" outlineLevel="1">
      <c r="A447" s="2" t="s">
        <v>22</v>
      </c>
      <c r="B447" s="1">
        <v>0</v>
      </c>
      <c r="C447" s="4">
        <v>0</v>
      </c>
      <c r="D447" s="4">
        <v>0</v>
      </c>
    </row>
    <row r="448" spans="1:4" ht="14.25" hidden="1" outlineLevel="1">
      <c r="A448" s="2" t="s">
        <v>23</v>
      </c>
      <c r="B448" s="1">
        <v>0</v>
      </c>
      <c r="C448" s="4">
        <v>0</v>
      </c>
      <c r="D448" s="4">
        <v>0</v>
      </c>
    </row>
    <row r="449" spans="1:4" ht="14.25" hidden="1" outlineLevel="1">
      <c r="A449" s="2" t="s">
        <v>24</v>
      </c>
      <c r="B449" s="1">
        <v>0</v>
      </c>
      <c r="C449" s="4">
        <v>0</v>
      </c>
      <c r="D449" s="4">
        <v>0</v>
      </c>
    </row>
    <row r="450" spans="1:4" ht="14.25" hidden="1" outlineLevel="1">
      <c r="A450" s="2" t="s">
        <v>25</v>
      </c>
      <c r="B450" s="1">
        <v>0</v>
      </c>
      <c r="C450" s="4">
        <v>0</v>
      </c>
      <c r="D450" s="4">
        <v>0</v>
      </c>
    </row>
    <row r="451" spans="1:4" ht="14.25" hidden="1" outlineLevel="1">
      <c r="A451" s="2" t="s">
        <v>26</v>
      </c>
      <c r="B451" s="1">
        <v>0</v>
      </c>
      <c r="C451" s="4">
        <v>0</v>
      </c>
      <c r="D451" s="4">
        <v>0</v>
      </c>
    </row>
    <row r="452" ht="14.25" collapsed="1"/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70"/>
  <sheetViews>
    <sheetView zoomScalePageLayoutView="0" workbookViewId="0" topLeftCell="A1">
      <selection activeCell="M390" sqref="M390"/>
    </sheetView>
  </sheetViews>
  <sheetFormatPr defaultColWidth="9.00390625" defaultRowHeight="14.25" outlineLevelRow="1"/>
  <cols>
    <col min="1" max="1" width="36.00390625" style="0" customWidth="1"/>
    <col min="2" max="2" width="10.00390625" style="0" customWidth="1"/>
    <col min="3" max="3" width="6.75390625" style="0" customWidth="1"/>
    <col min="4" max="4" width="8.875" style="0" customWidth="1"/>
    <col min="5" max="5" width="9.625" style="0" customWidth="1"/>
    <col min="6" max="6" width="12.00390625" style="0" customWidth="1"/>
    <col min="7" max="7" width="17.125" style="0" customWidth="1"/>
    <col min="8" max="8" width="11.375" style="0" customWidth="1"/>
    <col min="9" max="9" width="14.125" style="0" customWidth="1"/>
    <col min="10" max="11" width="15.00390625" style="0" bestFit="1" customWidth="1"/>
    <col min="12" max="12" width="13.75390625" style="0" customWidth="1"/>
    <col min="13" max="13" width="8.625" style="0" customWidth="1"/>
    <col min="14" max="14" width="12.375" style="0" customWidth="1"/>
    <col min="15" max="15" width="12.25390625" style="0" customWidth="1"/>
    <col min="16" max="16" width="25.00390625" style="0" bestFit="1" customWidth="1"/>
    <col min="17" max="17" width="15.00390625" style="0" bestFit="1" customWidth="1"/>
    <col min="18" max="18" width="10.375" style="0" customWidth="1"/>
    <col min="19" max="20" width="10.00390625" style="0" bestFit="1" customWidth="1"/>
    <col min="21" max="21" width="15.00390625" style="0" bestFit="1" customWidth="1"/>
    <col min="22" max="22" width="20.00390625" style="0" customWidth="1"/>
    <col min="23" max="23" width="15.00390625" style="0" bestFit="1" customWidth="1"/>
    <col min="24" max="24" width="10.00390625" style="0" bestFit="1" customWidth="1"/>
    <col min="25" max="25" width="15.00390625" style="0" bestFit="1" customWidth="1"/>
    <col min="26" max="26" width="10.00390625" style="0" bestFit="1" customWidth="1"/>
    <col min="27" max="27" width="27.625" style="0" customWidth="1"/>
    <col min="28" max="28" width="20.00390625" style="0" bestFit="1" customWidth="1"/>
    <col min="29" max="48" width="15.00390625" style="0" bestFit="1" customWidth="1"/>
    <col min="49" max="49" width="36.625" style="0" customWidth="1"/>
    <col min="50" max="51" width="20.00390625" style="0" bestFit="1" customWidth="1"/>
  </cols>
  <sheetData>
    <row r="1" spans="3:7" ht="14.25">
      <c r="C1" s="9"/>
      <c r="D1" s="49" t="s">
        <v>1305</v>
      </c>
      <c r="E1" s="49"/>
      <c r="F1" s="49"/>
      <c r="G1" s="49"/>
    </row>
    <row r="2" spans="3:50" ht="24" customHeight="1">
      <c r="C2" s="9">
        <v>1</v>
      </c>
      <c r="D2" s="49" t="s">
        <v>54</v>
      </c>
      <c r="E2" s="49"/>
      <c r="F2" s="49" t="s">
        <v>1301</v>
      </c>
      <c r="G2" s="49"/>
      <c r="AW2" s="45" t="s">
        <v>1311</v>
      </c>
      <c r="AX2" s="45"/>
    </row>
    <row r="3" spans="3:7" ht="21.75" customHeight="1">
      <c r="C3" s="9">
        <v>2</v>
      </c>
      <c r="D3" s="49" t="s">
        <v>55</v>
      </c>
      <c r="E3" s="49"/>
      <c r="F3" s="49" t="s">
        <v>1302</v>
      </c>
      <c r="G3" s="49"/>
    </row>
    <row r="4" spans="3:7" ht="14.25">
      <c r="C4" s="9">
        <v>3</v>
      </c>
      <c r="D4" s="49" t="s">
        <v>56</v>
      </c>
      <c r="E4" s="49"/>
      <c r="F4" s="49" t="s">
        <v>1303</v>
      </c>
      <c r="G4" s="49"/>
    </row>
    <row r="5" spans="3:7" ht="21.75" customHeight="1">
      <c r="C5" s="9">
        <v>4</v>
      </c>
      <c r="D5" s="49" t="s">
        <v>57</v>
      </c>
      <c r="E5" s="49"/>
      <c r="F5" s="50" t="s">
        <v>1304</v>
      </c>
      <c r="G5" s="49"/>
    </row>
    <row r="6" spans="3:7" ht="14.25">
      <c r="C6" s="9">
        <v>5</v>
      </c>
      <c r="D6" s="49" t="s">
        <v>58</v>
      </c>
      <c r="E6" s="49"/>
      <c r="F6" s="51">
        <v>2526006224</v>
      </c>
      <c r="G6" s="52">
        <v>2526006224</v>
      </c>
    </row>
    <row r="7" spans="3:7" ht="14.25">
      <c r="C7" s="9">
        <v>6</v>
      </c>
      <c r="D7" s="49" t="s">
        <v>59</v>
      </c>
      <c r="E7" s="49"/>
      <c r="F7" s="51">
        <v>252601001</v>
      </c>
      <c r="G7" s="52">
        <v>252601001</v>
      </c>
    </row>
    <row r="8" spans="3:7" ht="14.25">
      <c r="C8" s="9">
        <v>7</v>
      </c>
      <c r="D8" s="49" t="s">
        <v>60</v>
      </c>
      <c r="E8" s="49"/>
      <c r="F8" s="53">
        <v>5234551000</v>
      </c>
      <c r="G8" s="53"/>
    </row>
    <row r="10" spans="1:20" ht="15">
      <c r="A10" s="54" t="s">
        <v>61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2" spans="1:51" ht="30" customHeight="1">
      <c r="A12" s="55" t="s">
        <v>62</v>
      </c>
      <c r="B12" s="55" t="s">
        <v>63</v>
      </c>
      <c r="C12" s="55" t="s">
        <v>64</v>
      </c>
      <c r="D12" s="55" t="s">
        <v>65</v>
      </c>
      <c r="E12" s="55"/>
      <c r="F12" s="55" t="s">
        <v>66</v>
      </c>
      <c r="G12" s="55"/>
      <c r="H12" s="55" t="s">
        <v>67</v>
      </c>
      <c r="I12" s="55" t="s">
        <v>68</v>
      </c>
      <c r="J12" s="55" t="s">
        <v>69</v>
      </c>
      <c r="K12" s="55" t="s">
        <v>70</v>
      </c>
      <c r="L12" s="55" t="s">
        <v>71</v>
      </c>
      <c r="M12" s="55" t="s">
        <v>72</v>
      </c>
      <c r="N12" s="55" t="s">
        <v>73</v>
      </c>
      <c r="O12" s="55" t="s">
        <v>74</v>
      </c>
      <c r="P12" s="55" t="s">
        <v>75</v>
      </c>
      <c r="Q12" s="55" t="s">
        <v>76</v>
      </c>
      <c r="R12" s="55" t="s">
        <v>77</v>
      </c>
      <c r="S12" s="55" t="s">
        <v>78</v>
      </c>
      <c r="T12" s="55" t="s">
        <v>79</v>
      </c>
      <c r="U12" s="55" t="s">
        <v>80</v>
      </c>
      <c r="V12" s="55" t="s">
        <v>81</v>
      </c>
      <c r="W12" s="55" t="s">
        <v>82</v>
      </c>
      <c r="X12" s="55"/>
      <c r="Y12" s="55" t="s">
        <v>83</v>
      </c>
      <c r="Z12" s="55"/>
      <c r="AA12" s="55" t="s">
        <v>84</v>
      </c>
      <c r="AB12" s="55" t="s">
        <v>85</v>
      </c>
      <c r="AC12" s="55" t="s">
        <v>86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 t="s">
        <v>87</v>
      </c>
      <c r="AN12" s="55"/>
      <c r="AO12" s="55"/>
      <c r="AP12" s="55"/>
      <c r="AQ12" s="55"/>
      <c r="AR12" s="55"/>
      <c r="AS12" s="55"/>
      <c r="AT12" s="55"/>
      <c r="AU12" s="55"/>
      <c r="AV12" s="55"/>
      <c r="AW12" s="55" t="s">
        <v>88</v>
      </c>
      <c r="AX12" s="55" t="s">
        <v>89</v>
      </c>
      <c r="AY12" s="55" t="s">
        <v>90</v>
      </c>
    </row>
    <row r="13" spans="1:51" ht="60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 t="s">
        <v>91</v>
      </c>
      <c r="AD13" s="55"/>
      <c r="AE13" s="55" t="s">
        <v>92</v>
      </c>
      <c r="AF13" s="55"/>
      <c r="AG13" s="55" t="s">
        <v>93</v>
      </c>
      <c r="AH13" s="55"/>
      <c r="AI13" s="55" t="s">
        <v>93</v>
      </c>
      <c r="AJ13" s="55"/>
      <c r="AK13" s="55" t="s">
        <v>93</v>
      </c>
      <c r="AL13" s="55"/>
      <c r="AM13" s="55" t="s">
        <v>94</v>
      </c>
      <c r="AN13" s="55"/>
      <c r="AO13" s="55" t="s">
        <v>95</v>
      </c>
      <c r="AP13" s="55"/>
      <c r="AQ13" s="55" t="s">
        <v>96</v>
      </c>
      <c r="AR13" s="55"/>
      <c r="AS13" s="55" t="s">
        <v>96</v>
      </c>
      <c r="AT13" s="55"/>
      <c r="AU13" s="55" t="s">
        <v>96</v>
      </c>
      <c r="AV13" s="55"/>
      <c r="AW13" s="55"/>
      <c r="AX13" s="55"/>
      <c r="AY13" s="55"/>
    </row>
    <row r="14" spans="1:51" ht="39.75" customHeight="1">
      <c r="A14" s="55"/>
      <c r="B14" s="55"/>
      <c r="C14" s="55"/>
      <c r="D14" s="8" t="s">
        <v>97</v>
      </c>
      <c r="E14" s="8" t="s">
        <v>98</v>
      </c>
      <c r="F14" s="8" t="s">
        <v>99</v>
      </c>
      <c r="G14" s="8" t="s">
        <v>98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8" t="s">
        <v>100</v>
      </c>
      <c r="X14" s="55" t="s">
        <v>101</v>
      </c>
      <c r="Y14" s="8" t="s">
        <v>100</v>
      </c>
      <c r="Z14" s="55" t="s">
        <v>101</v>
      </c>
      <c r="AA14" s="55"/>
      <c r="AB14" s="55"/>
      <c r="AC14" s="8" t="s">
        <v>102</v>
      </c>
      <c r="AD14" s="8" t="s">
        <v>103</v>
      </c>
      <c r="AE14" s="8" t="s">
        <v>102</v>
      </c>
      <c r="AF14" s="8" t="s">
        <v>103</v>
      </c>
      <c r="AG14" s="8" t="s">
        <v>102</v>
      </c>
      <c r="AH14" s="8" t="s">
        <v>103</v>
      </c>
      <c r="AI14" s="8" t="s">
        <v>102</v>
      </c>
      <c r="AJ14" s="8" t="s">
        <v>103</v>
      </c>
      <c r="AK14" s="8" t="s">
        <v>102</v>
      </c>
      <c r="AL14" s="8" t="s">
        <v>103</v>
      </c>
      <c r="AM14" s="8" t="s">
        <v>102</v>
      </c>
      <c r="AN14" s="8" t="s">
        <v>103</v>
      </c>
      <c r="AO14" s="8" t="s">
        <v>102</v>
      </c>
      <c r="AP14" s="8" t="s">
        <v>103</v>
      </c>
      <c r="AQ14" s="8" t="s">
        <v>102</v>
      </c>
      <c r="AR14" s="8" t="s">
        <v>103</v>
      </c>
      <c r="AS14" s="8" t="s">
        <v>102</v>
      </c>
      <c r="AT14" s="8" t="s">
        <v>103</v>
      </c>
      <c r="AU14" s="8" t="s">
        <v>102</v>
      </c>
      <c r="AV14" s="8" t="s">
        <v>103</v>
      </c>
      <c r="AW14" s="55"/>
      <c r="AX14" s="55"/>
      <c r="AY14" s="55"/>
    </row>
    <row r="15" spans="1:51" ht="14.2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13.1</v>
      </c>
      <c r="O15" s="8">
        <v>13.2</v>
      </c>
      <c r="P15" s="8">
        <v>14</v>
      </c>
      <c r="Q15" s="8">
        <v>15</v>
      </c>
      <c r="R15" s="8">
        <v>16</v>
      </c>
      <c r="S15" s="8">
        <v>17</v>
      </c>
      <c r="T15" s="8">
        <v>18</v>
      </c>
      <c r="U15" s="8">
        <v>19</v>
      </c>
      <c r="V15" s="8">
        <v>20</v>
      </c>
      <c r="W15" s="8">
        <v>21</v>
      </c>
      <c r="X15" s="55"/>
      <c r="Y15" s="8">
        <v>22</v>
      </c>
      <c r="Z15" s="55"/>
      <c r="AA15" s="8">
        <v>23</v>
      </c>
      <c r="AB15" s="8">
        <v>24</v>
      </c>
      <c r="AC15" s="8">
        <v>25</v>
      </c>
      <c r="AD15" s="8">
        <v>26</v>
      </c>
      <c r="AE15" s="8">
        <v>27</v>
      </c>
      <c r="AF15" s="8">
        <v>28</v>
      </c>
      <c r="AG15" s="8">
        <v>29</v>
      </c>
      <c r="AH15" s="8">
        <v>30</v>
      </c>
      <c r="AI15" s="8">
        <v>31</v>
      </c>
      <c r="AJ15" s="8">
        <v>32</v>
      </c>
      <c r="AK15" s="8">
        <v>33</v>
      </c>
      <c r="AL15" s="8">
        <v>34</v>
      </c>
      <c r="AM15" s="8">
        <v>35</v>
      </c>
      <c r="AN15" s="8">
        <v>36</v>
      </c>
      <c r="AO15" s="8">
        <v>37</v>
      </c>
      <c r="AP15" s="8">
        <v>38</v>
      </c>
      <c r="AQ15" s="8">
        <v>39</v>
      </c>
      <c r="AR15" s="8">
        <v>40</v>
      </c>
      <c r="AS15" s="8">
        <v>41</v>
      </c>
      <c r="AT15" s="8">
        <v>42</v>
      </c>
      <c r="AU15" s="8">
        <v>43</v>
      </c>
      <c r="AV15" s="8">
        <v>44</v>
      </c>
      <c r="AW15" s="8">
        <v>45</v>
      </c>
      <c r="AX15" s="8">
        <v>46</v>
      </c>
      <c r="AY15" s="8">
        <v>47</v>
      </c>
    </row>
    <row r="16" spans="1:51" ht="14.25">
      <c r="A16" s="56" t="s">
        <v>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</row>
    <row r="17" spans="1:51" ht="14.25">
      <c r="A17" s="57" t="s">
        <v>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</row>
    <row r="18" spans="1:51" ht="48" outlineLevel="1">
      <c r="A18" s="18" t="s">
        <v>104</v>
      </c>
      <c r="B18" s="18" t="s">
        <v>105</v>
      </c>
      <c r="C18" s="18">
        <v>1</v>
      </c>
      <c r="D18" s="18" t="s">
        <v>106</v>
      </c>
      <c r="E18" s="18" t="s">
        <v>107</v>
      </c>
      <c r="F18" s="18" t="s">
        <v>108</v>
      </c>
      <c r="G18" s="18" t="s">
        <v>109</v>
      </c>
      <c r="H18" s="18" t="s">
        <v>110</v>
      </c>
      <c r="I18" s="18" t="s">
        <v>111</v>
      </c>
      <c r="J18" s="19">
        <v>740000</v>
      </c>
      <c r="K18" s="19">
        <v>873200</v>
      </c>
      <c r="L18" s="20">
        <v>42726</v>
      </c>
      <c r="M18" s="18" t="s">
        <v>112</v>
      </c>
      <c r="N18" s="18"/>
      <c r="O18" s="18"/>
      <c r="P18" s="18"/>
      <c r="Q18" s="18" t="s">
        <v>113</v>
      </c>
      <c r="R18" s="18" t="s">
        <v>114</v>
      </c>
      <c r="S18" s="18" t="s">
        <v>115</v>
      </c>
      <c r="T18" s="18" t="s">
        <v>116</v>
      </c>
      <c r="U18" s="18" t="s">
        <v>117</v>
      </c>
      <c r="V18" s="18" t="s">
        <v>118</v>
      </c>
      <c r="W18" s="20">
        <v>42767</v>
      </c>
      <c r="X18" s="18">
        <v>2017</v>
      </c>
      <c r="Y18" s="20">
        <v>43039</v>
      </c>
      <c r="Z18" s="18">
        <v>2017</v>
      </c>
      <c r="AA18" s="18" t="s">
        <v>119</v>
      </c>
      <c r="AB18" s="18" t="s">
        <v>120</v>
      </c>
      <c r="AC18" s="19">
        <v>740000</v>
      </c>
      <c r="AD18" s="19">
        <v>873200</v>
      </c>
      <c r="AE18" s="19"/>
      <c r="AF18" s="19"/>
      <c r="AG18" s="19"/>
      <c r="AH18" s="19"/>
      <c r="AI18" s="19"/>
      <c r="AJ18" s="19"/>
      <c r="AK18" s="19"/>
      <c r="AL18" s="19"/>
      <c r="AM18" s="19">
        <v>740000</v>
      </c>
      <c r="AN18" s="19">
        <v>873200</v>
      </c>
      <c r="AO18" s="19"/>
      <c r="AP18" s="19"/>
      <c r="AQ18" s="19"/>
      <c r="AR18" s="19"/>
      <c r="AS18" s="19"/>
      <c r="AT18" s="19"/>
      <c r="AU18" s="19"/>
      <c r="AV18" s="19"/>
      <c r="AW18" s="18" t="s">
        <v>121</v>
      </c>
      <c r="AX18" s="18" t="s">
        <v>122</v>
      </c>
      <c r="AY18" s="18" t="s">
        <v>123</v>
      </c>
    </row>
    <row r="19" spans="1:51" ht="48" outlineLevel="1">
      <c r="A19" s="18" t="s">
        <v>124</v>
      </c>
      <c r="B19" s="18" t="s">
        <v>105</v>
      </c>
      <c r="C19" s="18">
        <v>1</v>
      </c>
      <c r="D19" s="18" t="s">
        <v>106</v>
      </c>
      <c r="E19" s="18" t="s">
        <v>107</v>
      </c>
      <c r="F19" s="18" t="s">
        <v>108</v>
      </c>
      <c r="G19" s="18" t="s">
        <v>109</v>
      </c>
      <c r="H19" s="18" t="s">
        <v>125</v>
      </c>
      <c r="I19" s="18" t="s">
        <v>111</v>
      </c>
      <c r="J19" s="19">
        <v>254000</v>
      </c>
      <c r="K19" s="19">
        <v>299720</v>
      </c>
      <c r="L19" s="20">
        <v>42726</v>
      </c>
      <c r="M19" s="18" t="s">
        <v>112</v>
      </c>
      <c r="N19" s="18"/>
      <c r="O19" s="18"/>
      <c r="P19" s="18"/>
      <c r="Q19" s="18" t="s">
        <v>113</v>
      </c>
      <c r="R19" s="18" t="s">
        <v>114</v>
      </c>
      <c r="S19" s="18" t="s">
        <v>115</v>
      </c>
      <c r="T19" s="18" t="s">
        <v>116</v>
      </c>
      <c r="U19" s="18" t="s">
        <v>117</v>
      </c>
      <c r="V19" s="18" t="s">
        <v>118</v>
      </c>
      <c r="W19" s="20">
        <v>42767</v>
      </c>
      <c r="X19" s="18">
        <v>2017</v>
      </c>
      <c r="Y19" s="20">
        <v>43039</v>
      </c>
      <c r="Z19" s="18">
        <v>2017</v>
      </c>
      <c r="AA19" s="18" t="s">
        <v>119</v>
      </c>
      <c r="AB19" s="18" t="s">
        <v>120</v>
      </c>
      <c r="AC19" s="19">
        <v>254000</v>
      </c>
      <c r="AD19" s="19">
        <v>299720</v>
      </c>
      <c r="AE19" s="19"/>
      <c r="AF19" s="19"/>
      <c r="AG19" s="19"/>
      <c r="AH19" s="19"/>
      <c r="AI19" s="19"/>
      <c r="AJ19" s="19"/>
      <c r="AK19" s="19"/>
      <c r="AL19" s="19"/>
      <c r="AM19" s="19">
        <v>254000</v>
      </c>
      <c r="AN19" s="19">
        <v>299720</v>
      </c>
      <c r="AO19" s="19"/>
      <c r="AP19" s="19"/>
      <c r="AQ19" s="19"/>
      <c r="AR19" s="19"/>
      <c r="AS19" s="19"/>
      <c r="AT19" s="19"/>
      <c r="AU19" s="19"/>
      <c r="AV19" s="19"/>
      <c r="AW19" s="18" t="s">
        <v>121</v>
      </c>
      <c r="AX19" s="18" t="s">
        <v>122</v>
      </c>
      <c r="AY19" s="18" t="s">
        <v>123</v>
      </c>
    </row>
    <row r="20" spans="1:51" ht="48" outlineLevel="1">
      <c r="A20" s="9" t="s">
        <v>126</v>
      </c>
      <c r="B20" s="9" t="s">
        <v>105</v>
      </c>
      <c r="C20" s="9">
        <v>1</v>
      </c>
      <c r="D20" s="9" t="s">
        <v>106</v>
      </c>
      <c r="E20" s="9" t="s">
        <v>107</v>
      </c>
      <c r="F20" s="9" t="s">
        <v>108</v>
      </c>
      <c r="G20" s="9" t="s">
        <v>109</v>
      </c>
      <c r="H20" s="9" t="s">
        <v>127</v>
      </c>
      <c r="I20" s="9" t="s">
        <v>111</v>
      </c>
      <c r="J20" s="13">
        <v>2160000</v>
      </c>
      <c r="K20" s="13">
        <v>2548800</v>
      </c>
      <c r="L20" s="14">
        <v>42839</v>
      </c>
      <c r="M20" s="9" t="s">
        <v>112</v>
      </c>
      <c r="N20" s="9" t="s">
        <v>128</v>
      </c>
      <c r="O20" s="9"/>
      <c r="P20" s="9"/>
      <c r="Q20" s="9" t="s">
        <v>113</v>
      </c>
      <c r="R20" s="9" t="s">
        <v>114</v>
      </c>
      <c r="S20" s="9" t="s">
        <v>129</v>
      </c>
      <c r="T20" s="9" t="s">
        <v>130</v>
      </c>
      <c r="U20" s="9" t="s">
        <v>117</v>
      </c>
      <c r="V20" s="9" t="s">
        <v>118</v>
      </c>
      <c r="W20" s="14">
        <v>42887</v>
      </c>
      <c r="X20" s="9">
        <v>2017</v>
      </c>
      <c r="Y20" s="14">
        <v>42916</v>
      </c>
      <c r="Z20" s="9">
        <v>2017</v>
      </c>
      <c r="AA20" s="9" t="s">
        <v>131</v>
      </c>
      <c r="AB20" s="9" t="s">
        <v>120</v>
      </c>
      <c r="AC20" s="13">
        <v>2160000</v>
      </c>
      <c r="AD20" s="13">
        <v>2548800</v>
      </c>
      <c r="AE20" s="13"/>
      <c r="AF20" s="13"/>
      <c r="AG20" s="13"/>
      <c r="AH20" s="13"/>
      <c r="AI20" s="13"/>
      <c r="AJ20" s="13"/>
      <c r="AK20" s="13"/>
      <c r="AL20" s="13"/>
      <c r="AM20" s="13">
        <v>2160000</v>
      </c>
      <c r="AN20" s="13">
        <v>2548800</v>
      </c>
      <c r="AO20" s="13"/>
      <c r="AP20" s="13"/>
      <c r="AQ20" s="13"/>
      <c r="AR20" s="13"/>
      <c r="AS20" s="13"/>
      <c r="AT20" s="13"/>
      <c r="AU20" s="13"/>
      <c r="AV20" s="13"/>
      <c r="AW20" s="9" t="s">
        <v>121</v>
      </c>
      <c r="AX20" s="9" t="s">
        <v>122</v>
      </c>
      <c r="AY20" s="9" t="s">
        <v>123</v>
      </c>
    </row>
    <row r="21" spans="1:51" ht="48" outlineLevel="1">
      <c r="A21" s="18" t="s">
        <v>132</v>
      </c>
      <c r="B21" s="18" t="s">
        <v>105</v>
      </c>
      <c r="C21" s="18">
        <v>1</v>
      </c>
      <c r="D21" s="18" t="s">
        <v>106</v>
      </c>
      <c r="E21" s="18" t="s">
        <v>107</v>
      </c>
      <c r="F21" s="18" t="s">
        <v>108</v>
      </c>
      <c r="G21" s="18" t="s">
        <v>109</v>
      </c>
      <c r="H21" s="18" t="s">
        <v>133</v>
      </c>
      <c r="I21" s="18" t="s">
        <v>111</v>
      </c>
      <c r="J21" s="19">
        <v>3000000</v>
      </c>
      <c r="K21" s="19">
        <v>3540000</v>
      </c>
      <c r="L21" s="20">
        <v>42725</v>
      </c>
      <c r="M21" s="18" t="s">
        <v>112</v>
      </c>
      <c r="N21" s="18"/>
      <c r="O21" s="18"/>
      <c r="P21" s="18"/>
      <c r="Q21" s="18" t="s">
        <v>113</v>
      </c>
      <c r="R21" s="18" t="s">
        <v>114</v>
      </c>
      <c r="S21" s="18" t="s">
        <v>134</v>
      </c>
      <c r="T21" s="18" t="s">
        <v>135</v>
      </c>
      <c r="U21" s="18" t="s">
        <v>117</v>
      </c>
      <c r="V21" s="18" t="s">
        <v>118</v>
      </c>
      <c r="W21" s="20">
        <v>42767</v>
      </c>
      <c r="X21" s="18">
        <v>2017</v>
      </c>
      <c r="Y21" s="20">
        <v>42825</v>
      </c>
      <c r="Z21" s="18">
        <v>2017</v>
      </c>
      <c r="AA21" s="18" t="s">
        <v>136</v>
      </c>
      <c r="AB21" s="18" t="s">
        <v>120</v>
      </c>
      <c r="AC21" s="19">
        <v>3000000</v>
      </c>
      <c r="AD21" s="19">
        <v>3540000</v>
      </c>
      <c r="AE21" s="19"/>
      <c r="AF21" s="19"/>
      <c r="AG21" s="19"/>
      <c r="AH21" s="19"/>
      <c r="AI21" s="19"/>
      <c r="AJ21" s="19"/>
      <c r="AK21" s="19"/>
      <c r="AL21" s="19"/>
      <c r="AM21" s="19">
        <v>3000000</v>
      </c>
      <c r="AN21" s="19">
        <v>3540000</v>
      </c>
      <c r="AO21" s="19"/>
      <c r="AP21" s="19"/>
      <c r="AQ21" s="19"/>
      <c r="AR21" s="19"/>
      <c r="AS21" s="19"/>
      <c r="AT21" s="19"/>
      <c r="AU21" s="19"/>
      <c r="AV21" s="19"/>
      <c r="AW21" s="18" t="s">
        <v>121</v>
      </c>
      <c r="AX21" s="18" t="s">
        <v>122</v>
      </c>
      <c r="AY21" s="18" t="s">
        <v>123</v>
      </c>
    </row>
    <row r="22" spans="1:51" ht="48" outlineLevel="1">
      <c r="A22" s="18" t="s">
        <v>137</v>
      </c>
      <c r="B22" s="18" t="s">
        <v>105</v>
      </c>
      <c r="C22" s="18">
        <v>1</v>
      </c>
      <c r="D22" s="18" t="s">
        <v>106</v>
      </c>
      <c r="E22" s="18" t="s">
        <v>107</v>
      </c>
      <c r="F22" s="18" t="s">
        <v>108</v>
      </c>
      <c r="G22" s="18" t="s">
        <v>109</v>
      </c>
      <c r="H22" s="18" t="s">
        <v>138</v>
      </c>
      <c r="I22" s="18" t="s">
        <v>111</v>
      </c>
      <c r="J22" s="19">
        <v>2610000</v>
      </c>
      <c r="K22" s="19">
        <v>3079800</v>
      </c>
      <c r="L22" s="20">
        <v>42689</v>
      </c>
      <c r="M22" s="18" t="s">
        <v>112</v>
      </c>
      <c r="N22" s="18"/>
      <c r="O22" s="18"/>
      <c r="P22" s="18"/>
      <c r="Q22" s="18" t="s">
        <v>113</v>
      </c>
      <c r="R22" s="18" t="s">
        <v>114</v>
      </c>
      <c r="S22" s="18" t="s">
        <v>139</v>
      </c>
      <c r="T22" s="18" t="s">
        <v>139</v>
      </c>
      <c r="U22" s="18" t="s">
        <v>117</v>
      </c>
      <c r="V22" s="18" t="s">
        <v>118</v>
      </c>
      <c r="W22" s="20">
        <v>42736</v>
      </c>
      <c r="X22" s="18">
        <v>2017</v>
      </c>
      <c r="Y22" s="20">
        <v>43100</v>
      </c>
      <c r="Z22" s="18">
        <v>2017</v>
      </c>
      <c r="AA22" s="18" t="s">
        <v>131</v>
      </c>
      <c r="AB22" s="18" t="s">
        <v>120</v>
      </c>
      <c r="AC22" s="19">
        <v>2610000</v>
      </c>
      <c r="AD22" s="19">
        <v>3079800</v>
      </c>
      <c r="AE22" s="19">
        <v>0</v>
      </c>
      <c r="AF22" s="19">
        <v>0</v>
      </c>
      <c r="AG22" s="19"/>
      <c r="AH22" s="19"/>
      <c r="AI22" s="19"/>
      <c r="AJ22" s="19"/>
      <c r="AK22" s="19"/>
      <c r="AL22" s="19"/>
      <c r="AM22" s="19">
        <v>2554853.68</v>
      </c>
      <c r="AN22" s="19">
        <v>3014727.34</v>
      </c>
      <c r="AO22" s="19">
        <v>55146.32</v>
      </c>
      <c r="AP22" s="19">
        <v>65072.66</v>
      </c>
      <c r="AQ22" s="19"/>
      <c r="AR22" s="19"/>
      <c r="AS22" s="19"/>
      <c r="AT22" s="19"/>
      <c r="AU22" s="19"/>
      <c r="AV22" s="19"/>
      <c r="AW22" s="18" t="s">
        <v>121</v>
      </c>
      <c r="AX22" s="18" t="s">
        <v>122</v>
      </c>
      <c r="AY22" s="18" t="s">
        <v>123</v>
      </c>
    </row>
    <row r="23" spans="1:51" ht="48" outlineLevel="1">
      <c r="A23" s="18" t="s">
        <v>140</v>
      </c>
      <c r="B23" s="18" t="s">
        <v>105</v>
      </c>
      <c r="C23" s="18">
        <v>1</v>
      </c>
      <c r="D23" s="18" t="s">
        <v>106</v>
      </c>
      <c r="E23" s="18" t="s">
        <v>107</v>
      </c>
      <c r="F23" s="18" t="s">
        <v>108</v>
      </c>
      <c r="G23" s="18" t="s">
        <v>109</v>
      </c>
      <c r="H23" s="18" t="s">
        <v>141</v>
      </c>
      <c r="I23" s="18" t="s">
        <v>111</v>
      </c>
      <c r="J23" s="19">
        <v>300000</v>
      </c>
      <c r="K23" s="19">
        <v>354000</v>
      </c>
      <c r="L23" s="20">
        <v>42688</v>
      </c>
      <c r="M23" s="18" t="s">
        <v>112</v>
      </c>
      <c r="N23" s="18"/>
      <c r="O23" s="18"/>
      <c r="P23" s="18"/>
      <c r="Q23" s="18" t="s">
        <v>113</v>
      </c>
      <c r="R23" s="18" t="s">
        <v>114</v>
      </c>
      <c r="S23" s="18" t="s">
        <v>142</v>
      </c>
      <c r="T23" s="18" t="s">
        <v>142</v>
      </c>
      <c r="U23" s="18" t="s">
        <v>117</v>
      </c>
      <c r="V23" s="18" t="s">
        <v>118</v>
      </c>
      <c r="W23" s="20">
        <v>42736</v>
      </c>
      <c r="X23" s="18">
        <v>2017</v>
      </c>
      <c r="Y23" s="20">
        <v>43008</v>
      </c>
      <c r="Z23" s="18">
        <v>2017</v>
      </c>
      <c r="AA23" s="18" t="s">
        <v>143</v>
      </c>
      <c r="AB23" s="18" t="s">
        <v>120</v>
      </c>
      <c r="AC23" s="19">
        <v>300000</v>
      </c>
      <c r="AD23" s="19">
        <v>354000</v>
      </c>
      <c r="AE23" s="19"/>
      <c r="AF23" s="19"/>
      <c r="AG23" s="19"/>
      <c r="AH23" s="19"/>
      <c r="AI23" s="19"/>
      <c r="AJ23" s="19"/>
      <c r="AK23" s="19"/>
      <c r="AL23" s="19"/>
      <c r="AM23" s="19">
        <v>300000</v>
      </c>
      <c r="AN23" s="19">
        <v>354000</v>
      </c>
      <c r="AO23" s="19"/>
      <c r="AP23" s="19"/>
      <c r="AQ23" s="19"/>
      <c r="AR23" s="19"/>
      <c r="AS23" s="19"/>
      <c r="AT23" s="19"/>
      <c r="AU23" s="19"/>
      <c r="AV23" s="19"/>
      <c r="AW23" s="18" t="s">
        <v>121</v>
      </c>
      <c r="AX23" s="18" t="s">
        <v>122</v>
      </c>
      <c r="AY23" s="18" t="s">
        <v>123</v>
      </c>
    </row>
    <row r="24" spans="1:51" ht="48" outlineLevel="1">
      <c r="A24" s="9" t="s">
        <v>144</v>
      </c>
      <c r="B24" s="9" t="s">
        <v>105</v>
      </c>
      <c r="C24" s="9">
        <v>1</v>
      </c>
      <c r="D24" s="9" t="s">
        <v>106</v>
      </c>
      <c r="E24" s="9" t="s">
        <v>107</v>
      </c>
      <c r="F24" s="9" t="s">
        <v>108</v>
      </c>
      <c r="G24" s="9" t="s">
        <v>109</v>
      </c>
      <c r="H24" s="9" t="s">
        <v>145</v>
      </c>
      <c r="I24" s="9" t="s">
        <v>111</v>
      </c>
      <c r="J24" s="13">
        <v>2786000</v>
      </c>
      <c r="K24" s="13">
        <v>3287480</v>
      </c>
      <c r="L24" s="14">
        <v>42835</v>
      </c>
      <c r="M24" s="9" t="s">
        <v>112</v>
      </c>
      <c r="N24" s="9" t="s">
        <v>128</v>
      </c>
      <c r="O24" s="9"/>
      <c r="P24" s="9"/>
      <c r="Q24" s="9" t="s">
        <v>113</v>
      </c>
      <c r="R24" s="9" t="s">
        <v>114</v>
      </c>
      <c r="S24" s="9" t="s">
        <v>146</v>
      </c>
      <c r="T24" s="9" t="s">
        <v>147</v>
      </c>
      <c r="U24" s="9" t="s">
        <v>117</v>
      </c>
      <c r="V24" s="9" t="s">
        <v>118</v>
      </c>
      <c r="W24" s="14">
        <v>42887</v>
      </c>
      <c r="X24" s="9">
        <v>2017</v>
      </c>
      <c r="Y24" s="14">
        <v>43038</v>
      </c>
      <c r="Z24" s="9">
        <v>2017</v>
      </c>
      <c r="AA24" s="9" t="s">
        <v>148</v>
      </c>
      <c r="AB24" s="9" t="s">
        <v>120</v>
      </c>
      <c r="AC24" s="13">
        <v>2786000</v>
      </c>
      <c r="AD24" s="13">
        <v>3287480</v>
      </c>
      <c r="AE24" s="13"/>
      <c r="AF24" s="13"/>
      <c r="AG24" s="13"/>
      <c r="AH24" s="13"/>
      <c r="AI24" s="13"/>
      <c r="AJ24" s="13"/>
      <c r="AK24" s="13"/>
      <c r="AL24" s="13"/>
      <c r="AM24" s="13">
        <v>2786000</v>
      </c>
      <c r="AN24" s="13">
        <v>3287480</v>
      </c>
      <c r="AO24" s="13"/>
      <c r="AP24" s="13"/>
      <c r="AQ24" s="13"/>
      <c r="AR24" s="13"/>
      <c r="AS24" s="13"/>
      <c r="AT24" s="13"/>
      <c r="AU24" s="13"/>
      <c r="AV24" s="13"/>
      <c r="AW24" s="9" t="s">
        <v>121</v>
      </c>
      <c r="AX24" s="9" t="s">
        <v>122</v>
      </c>
      <c r="AY24" s="9" t="s">
        <v>123</v>
      </c>
    </row>
    <row r="25" spans="1:51" ht="48" outlineLevel="1">
      <c r="A25" s="9" t="s">
        <v>149</v>
      </c>
      <c r="B25" s="9" t="s">
        <v>105</v>
      </c>
      <c r="C25" s="9">
        <v>1</v>
      </c>
      <c r="D25" s="9" t="s">
        <v>106</v>
      </c>
      <c r="E25" s="9" t="s">
        <v>107</v>
      </c>
      <c r="F25" s="9" t="s">
        <v>108</v>
      </c>
      <c r="G25" s="9" t="s">
        <v>109</v>
      </c>
      <c r="H25" s="9" t="s">
        <v>150</v>
      </c>
      <c r="I25" s="9" t="s">
        <v>111</v>
      </c>
      <c r="J25" s="13">
        <v>611000</v>
      </c>
      <c r="K25" s="13">
        <v>720980</v>
      </c>
      <c r="L25" s="14">
        <v>42842</v>
      </c>
      <c r="M25" s="9" t="s">
        <v>112</v>
      </c>
      <c r="N25" s="9" t="s">
        <v>128</v>
      </c>
      <c r="O25" s="9"/>
      <c r="P25" s="9"/>
      <c r="Q25" s="9" t="s">
        <v>113</v>
      </c>
      <c r="R25" s="9" t="s">
        <v>114</v>
      </c>
      <c r="S25" s="9" t="s">
        <v>134</v>
      </c>
      <c r="T25" s="9" t="s">
        <v>151</v>
      </c>
      <c r="U25" s="9" t="s">
        <v>117</v>
      </c>
      <c r="V25" s="9" t="s">
        <v>118</v>
      </c>
      <c r="W25" s="14">
        <v>42887</v>
      </c>
      <c r="X25" s="9">
        <v>2017</v>
      </c>
      <c r="Y25" s="14">
        <v>42978</v>
      </c>
      <c r="Z25" s="9">
        <v>2017</v>
      </c>
      <c r="AA25" s="9" t="s">
        <v>152</v>
      </c>
      <c r="AB25" s="9" t="s">
        <v>120</v>
      </c>
      <c r="AC25" s="13">
        <v>611000</v>
      </c>
      <c r="AD25" s="13">
        <v>720980</v>
      </c>
      <c r="AE25" s="13"/>
      <c r="AF25" s="13"/>
      <c r="AG25" s="13"/>
      <c r="AH25" s="13"/>
      <c r="AI25" s="13"/>
      <c r="AJ25" s="13"/>
      <c r="AK25" s="13"/>
      <c r="AL25" s="13"/>
      <c r="AM25" s="13">
        <v>611000</v>
      </c>
      <c r="AN25" s="13">
        <v>720980</v>
      </c>
      <c r="AO25" s="13"/>
      <c r="AP25" s="13"/>
      <c r="AQ25" s="13"/>
      <c r="AR25" s="13"/>
      <c r="AS25" s="13"/>
      <c r="AT25" s="13"/>
      <c r="AU25" s="13"/>
      <c r="AV25" s="13"/>
      <c r="AW25" s="9" t="s">
        <v>121</v>
      </c>
      <c r="AX25" s="9" t="s">
        <v>122</v>
      </c>
      <c r="AY25" s="9" t="s">
        <v>123</v>
      </c>
    </row>
    <row r="26" spans="1:51" ht="48" outlineLevel="1">
      <c r="A26" s="9" t="s">
        <v>153</v>
      </c>
      <c r="B26" s="9" t="s">
        <v>105</v>
      </c>
      <c r="C26" s="9">
        <v>1</v>
      </c>
      <c r="D26" s="9" t="s">
        <v>106</v>
      </c>
      <c r="E26" s="9" t="s">
        <v>107</v>
      </c>
      <c r="F26" s="9" t="s">
        <v>108</v>
      </c>
      <c r="G26" s="9" t="s">
        <v>109</v>
      </c>
      <c r="H26" s="9" t="s">
        <v>154</v>
      </c>
      <c r="I26" s="9" t="s">
        <v>111</v>
      </c>
      <c r="J26" s="13">
        <v>7782000</v>
      </c>
      <c r="K26" s="13">
        <v>9182760</v>
      </c>
      <c r="L26" s="14">
        <v>42830</v>
      </c>
      <c r="M26" s="9" t="s">
        <v>112</v>
      </c>
      <c r="N26" s="9" t="s">
        <v>128</v>
      </c>
      <c r="O26" s="9"/>
      <c r="P26" s="9"/>
      <c r="Q26" s="9" t="s">
        <v>113</v>
      </c>
      <c r="R26" s="9" t="s">
        <v>114</v>
      </c>
      <c r="S26" s="9" t="s">
        <v>129</v>
      </c>
      <c r="T26" s="9" t="s">
        <v>130</v>
      </c>
      <c r="U26" s="9" t="s">
        <v>117</v>
      </c>
      <c r="V26" s="9" t="s">
        <v>118</v>
      </c>
      <c r="W26" s="14">
        <v>42877</v>
      </c>
      <c r="X26" s="9">
        <v>2017</v>
      </c>
      <c r="Y26" s="14">
        <v>42916</v>
      </c>
      <c r="Z26" s="9">
        <v>2017</v>
      </c>
      <c r="AA26" s="9" t="s">
        <v>131</v>
      </c>
      <c r="AB26" s="9" t="s">
        <v>155</v>
      </c>
      <c r="AC26" s="13">
        <v>7782000</v>
      </c>
      <c r="AD26" s="13">
        <v>9182760</v>
      </c>
      <c r="AE26" s="13"/>
      <c r="AF26" s="13"/>
      <c r="AG26" s="13"/>
      <c r="AH26" s="13"/>
      <c r="AI26" s="13"/>
      <c r="AJ26" s="13"/>
      <c r="AK26" s="13"/>
      <c r="AL26" s="13"/>
      <c r="AM26" s="13">
        <v>7782000</v>
      </c>
      <c r="AN26" s="13">
        <v>9182760</v>
      </c>
      <c r="AO26" s="13"/>
      <c r="AP26" s="13"/>
      <c r="AQ26" s="13"/>
      <c r="AR26" s="13"/>
      <c r="AS26" s="13"/>
      <c r="AT26" s="13"/>
      <c r="AU26" s="13"/>
      <c r="AV26" s="13"/>
      <c r="AW26" s="9" t="s">
        <v>121</v>
      </c>
      <c r="AX26" s="9" t="s">
        <v>122</v>
      </c>
      <c r="AY26" s="9" t="s">
        <v>156</v>
      </c>
    </row>
    <row r="27" spans="1:51" ht="14.25">
      <c r="A27" s="58" t="s">
        <v>157</v>
      </c>
      <c r="B27" s="58"/>
      <c r="C27" s="15"/>
      <c r="D27" s="15"/>
      <c r="E27" s="15"/>
      <c r="F27" s="15"/>
      <c r="G27" s="15"/>
      <c r="H27" s="15"/>
      <c r="I27" s="15"/>
      <c r="J27" s="17">
        <v>20243000</v>
      </c>
      <c r="K27" s="17">
        <v>23886740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7">
        <v>20243000</v>
      </c>
      <c r="AD27" s="17">
        <v>23886740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20187853.68</v>
      </c>
      <c r="AN27" s="17">
        <v>23821667.34</v>
      </c>
      <c r="AO27" s="17">
        <v>55146.32</v>
      </c>
      <c r="AP27" s="17">
        <v>65072.66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5"/>
      <c r="AX27" s="15"/>
      <c r="AY27" s="15"/>
    </row>
    <row r="28" spans="1:51" ht="14.25">
      <c r="A28" s="57" t="s">
        <v>27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</row>
    <row r="29" spans="1:51" ht="48" outlineLevel="1">
      <c r="A29" s="18" t="s">
        <v>158</v>
      </c>
      <c r="B29" s="18" t="s">
        <v>105</v>
      </c>
      <c r="C29" s="18">
        <v>1</v>
      </c>
      <c r="D29" s="18" t="s">
        <v>106</v>
      </c>
      <c r="E29" s="18" t="s">
        <v>107</v>
      </c>
      <c r="F29" s="18" t="s">
        <v>108</v>
      </c>
      <c r="G29" s="18" t="s">
        <v>109</v>
      </c>
      <c r="H29" s="18" t="s">
        <v>159</v>
      </c>
      <c r="I29" s="18" t="s">
        <v>111</v>
      </c>
      <c r="J29" s="19">
        <v>3855360.7</v>
      </c>
      <c r="K29" s="19">
        <v>4549325.63</v>
      </c>
      <c r="L29" s="20">
        <v>42702</v>
      </c>
      <c r="M29" s="18" t="s">
        <v>160</v>
      </c>
      <c r="N29" s="18"/>
      <c r="O29" s="18"/>
      <c r="P29" s="18"/>
      <c r="Q29" s="18" t="s">
        <v>113</v>
      </c>
      <c r="R29" s="18" t="s">
        <v>114</v>
      </c>
      <c r="S29" s="18" t="s">
        <v>161</v>
      </c>
      <c r="T29" s="18" t="s">
        <v>161</v>
      </c>
      <c r="U29" s="18" t="s">
        <v>117</v>
      </c>
      <c r="V29" s="18" t="s">
        <v>118</v>
      </c>
      <c r="W29" s="20">
        <v>42736</v>
      </c>
      <c r="X29" s="18">
        <v>2017</v>
      </c>
      <c r="Y29" s="20">
        <v>43100</v>
      </c>
      <c r="Z29" s="18">
        <v>2017</v>
      </c>
      <c r="AA29" s="18" t="s">
        <v>162</v>
      </c>
      <c r="AB29" s="18" t="s">
        <v>163</v>
      </c>
      <c r="AC29" s="19">
        <v>3855360.7</v>
      </c>
      <c r="AD29" s="19">
        <v>4549325.63</v>
      </c>
      <c r="AE29" s="19"/>
      <c r="AF29" s="19"/>
      <c r="AG29" s="19"/>
      <c r="AH29" s="19"/>
      <c r="AI29" s="19"/>
      <c r="AJ29" s="19"/>
      <c r="AK29" s="19"/>
      <c r="AL29" s="19"/>
      <c r="AM29" s="19">
        <v>3855360.7</v>
      </c>
      <c r="AN29" s="19">
        <v>4549325.63</v>
      </c>
      <c r="AO29" s="19"/>
      <c r="AP29" s="19"/>
      <c r="AQ29" s="19"/>
      <c r="AR29" s="19"/>
      <c r="AS29" s="19"/>
      <c r="AT29" s="19"/>
      <c r="AU29" s="19"/>
      <c r="AV29" s="19"/>
      <c r="AW29" s="18" t="s">
        <v>164</v>
      </c>
      <c r="AX29" s="18" t="s">
        <v>165</v>
      </c>
      <c r="AY29" s="18" t="s">
        <v>166</v>
      </c>
    </row>
    <row r="30" spans="1:51" ht="48" outlineLevel="1">
      <c r="A30" s="18" t="s">
        <v>167</v>
      </c>
      <c r="B30" s="18" t="s">
        <v>105</v>
      </c>
      <c r="C30" s="18">
        <v>1</v>
      </c>
      <c r="D30" s="18" t="s">
        <v>106</v>
      </c>
      <c r="E30" s="18" t="s">
        <v>107</v>
      </c>
      <c r="F30" s="18" t="s">
        <v>108</v>
      </c>
      <c r="G30" s="18" t="s">
        <v>109</v>
      </c>
      <c r="H30" s="18" t="s">
        <v>168</v>
      </c>
      <c r="I30" s="18" t="s">
        <v>111</v>
      </c>
      <c r="J30" s="19">
        <v>19275844.4</v>
      </c>
      <c r="K30" s="19">
        <v>22745496.39</v>
      </c>
      <c r="L30" s="20">
        <v>42726</v>
      </c>
      <c r="M30" s="18" t="s">
        <v>169</v>
      </c>
      <c r="N30" s="18"/>
      <c r="O30" s="18"/>
      <c r="P30" s="18"/>
      <c r="Q30" s="18" t="s">
        <v>113</v>
      </c>
      <c r="R30" s="18" t="s">
        <v>170</v>
      </c>
      <c r="S30" s="18" t="s">
        <v>161</v>
      </c>
      <c r="T30" s="18" t="s">
        <v>171</v>
      </c>
      <c r="U30" s="18" t="s">
        <v>172</v>
      </c>
      <c r="V30" s="18" t="s">
        <v>118</v>
      </c>
      <c r="W30" s="20">
        <v>42795</v>
      </c>
      <c r="X30" s="18">
        <v>2017</v>
      </c>
      <c r="Y30" s="20">
        <v>43100</v>
      </c>
      <c r="Z30" s="18">
        <v>2017</v>
      </c>
      <c r="AA30" s="18" t="s">
        <v>173</v>
      </c>
      <c r="AB30" s="18" t="s">
        <v>174</v>
      </c>
      <c r="AC30" s="19">
        <v>19275844.4</v>
      </c>
      <c r="AD30" s="19">
        <v>22745496.39</v>
      </c>
      <c r="AE30" s="19"/>
      <c r="AF30" s="19"/>
      <c r="AG30" s="19"/>
      <c r="AH30" s="19"/>
      <c r="AI30" s="19"/>
      <c r="AJ30" s="19"/>
      <c r="AK30" s="19"/>
      <c r="AL30" s="19"/>
      <c r="AM30" s="19">
        <v>19275844.4</v>
      </c>
      <c r="AN30" s="19">
        <v>22745496.39</v>
      </c>
      <c r="AO30" s="19"/>
      <c r="AP30" s="19"/>
      <c r="AQ30" s="19"/>
      <c r="AR30" s="19"/>
      <c r="AS30" s="19"/>
      <c r="AT30" s="19"/>
      <c r="AU30" s="19"/>
      <c r="AV30" s="19"/>
      <c r="AW30" s="18" t="s">
        <v>175</v>
      </c>
      <c r="AX30" s="18" t="s">
        <v>165</v>
      </c>
      <c r="AY30" s="18" t="s">
        <v>166</v>
      </c>
    </row>
    <row r="31" spans="1:51" ht="48" outlineLevel="1">
      <c r="A31" s="18" t="s">
        <v>176</v>
      </c>
      <c r="B31" s="18" t="s">
        <v>105</v>
      </c>
      <c r="C31" s="18">
        <v>1</v>
      </c>
      <c r="D31" s="18" t="s">
        <v>106</v>
      </c>
      <c r="E31" s="18" t="s">
        <v>107</v>
      </c>
      <c r="F31" s="18" t="s">
        <v>108</v>
      </c>
      <c r="G31" s="18" t="s">
        <v>109</v>
      </c>
      <c r="H31" s="18" t="s">
        <v>177</v>
      </c>
      <c r="I31" s="18" t="s">
        <v>111</v>
      </c>
      <c r="J31" s="19">
        <v>11764830.35</v>
      </c>
      <c r="K31" s="19">
        <v>13882499.81</v>
      </c>
      <c r="L31" s="20">
        <v>42682</v>
      </c>
      <c r="M31" s="18" t="s">
        <v>169</v>
      </c>
      <c r="N31" s="18"/>
      <c r="O31" s="18"/>
      <c r="P31" s="18"/>
      <c r="Q31" s="18" t="s">
        <v>113</v>
      </c>
      <c r="R31" s="18" t="s">
        <v>114</v>
      </c>
      <c r="S31" s="18" t="s">
        <v>178</v>
      </c>
      <c r="T31" s="18" t="s">
        <v>179</v>
      </c>
      <c r="U31" s="18" t="s">
        <v>117</v>
      </c>
      <c r="V31" s="18" t="s">
        <v>118</v>
      </c>
      <c r="W31" s="20">
        <v>42736</v>
      </c>
      <c r="X31" s="18">
        <v>2017</v>
      </c>
      <c r="Y31" s="20">
        <v>43100</v>
      </c>
      <c r="Z31" s="18">
        <v>2017</v>
      </c>
      <c r="AA31" s="18" t="s">
        <v>180</v>
      </c>
      <c r="AB31" s="18" t="s">
        <v>163</v>
      </c>
      <c r="AC31" s="19">
        <v>11764830.35</v>
      </c>
      <c r="AD31" s="19">
        <v>13882499.81</v>
      </c>
      <c r="AE31" s="19"/>
      <c r="AF31" s="19"/>
      <c r="AG31" s="19"/>
      <c r="AH31" s="19"/>
      <c r="AI31" s="19"/>
      <c r="AJ31" s="19"/>
      <c r="AK31" s="19"/>
      <c r="AL31" s="19"/>
      <c r="AM31" s="19">
        <v>11764830.35</v>
      </c>
      <c r="AN31" s="19">
        <v>13882499.81</v>
      </c>
      <c r="AO31" s="19"/>
      <c r="AP31" s="19"/>
      <c r="AQ31" s="19"/>
      <c r="AR31" s="19"/>
      <c r="AS31" s="19"/>
      <c r="AT31" s="19"/>
      <c r="AU31" s="19"/>
      <c r="AV31" s="19"/>
      <c r="AW31" s="18" t="s">
        <v>175</v>
      </c>
      <c r="AX31" s="18" t="s">
        <v>165</v>
      </c>
      <c r="AY31" s="18" t="s">
        <v>166</v>
      </c>
    </row>
    <row r="32" spans="1:51" ht="48" outlineLevel="1">
      <c r="A32" s="18" t="s">
        <v>181</v>
      </c>
      <c r="B32" s="18" t="s">
        <v>105</v>
      </c>
      <c r="C32" s="18">
        <v>1</v>
      </c>
      <c r="D32" s="18" t="s">
        <v>106</v>
      </c>
      <c r="E32" s="18" t="s">
        <v>107</v>
      </c>
      <c r="F32" s="18" t="s">
        <v>108</v>
      </c>
      <c r="G32" s="18" t="s">
        <v>109</v>
      </c>
      <c r="H32" s="18" t="s">
        <v>182</v>
      </c>
      <c r="I32" s="18" t="s">
        <v>111</v>
      </c>
      <c r="J32" s="19">
        <v>2713044.81</v>
      </c>
      <c r="K32" s="19">
        <v>3201392.88</v>
      </c>
      <c r="L32" s="20">
        <v>42702</v>
      </c>
      <c r="M32" s="18" t="s">
        <v>160</v>
      </c>
      <c r="N32" s="18"/>
      <c r="O32" s="18"/>
      <c r="P32" s="18"/>
      <c r="Q32" s="18" t="s">
        <v>113</v>
      </c>
      <c r="R32" s="18" t="s">
        <v>114</v>
      </c>
      <c r="S32" s="18" t="s">
        <v>178</v>
      </c>
      <c r="T32" s="18" t="s">
        <v>183</v>
      </c>
      <c r="U32" s="18" t="s">
        <v>117</v>
      </c>
      <c r="V32" s="18" t="s">
        <v>118</v>
      </c>
      <c r="W32" s="20">
        <v>42736</v>
      </c>
      <c r="X32" s="18">
        <v>2017</v>
      </c>
      <c r="Y32" s="20">
        <v>43100</v>
      </c>
      <c r="Z32" s="18">
        <v>2017</v>
      </c>
      <c r="AA32" s="18" t="s">
        <v>184</v>
      </c>
      <c r="AB32" s="18" t="s">
        <v>185</v>
      </c>
      <c r="AC32" s="19">
        <v>2713044.81</v>
      </c>
      <c r="AD32" s="19">
        <v>3201392.88</v>
      </c>
      <c r="AE32" s="19"/>
      <c r="AF32" s="19"/>
      <c r="AG32" s="19"/>
      <c r="AH32" s="19"/>
      <c r="AI32" s="19"/>
      <c r="AJ32" s="19"/>
      <c r="AK32" s="19"/>
      <c r="AL32" s="19"/>
      <c r="AM32" s="19">
        <v>2713044.81</v>
      </c>
      <c r="AN32" s="19">
        <v>3201392.88</v>
      </c>
      <c r="AO32" s="19"/>
      <c r="AP32" s="19"/>
      <c r="AQ32" s="19"/>
      <c r="AR32" s="19"/>
      <c r="AS32" s="19"/>
      <c r="AT32" s="19"/>
      <c r="AU32" s="19"/>
      <c r="AV32" s="19"/>
      <c r="AW32" s="18" t="s">
        <v>164</v>
      </c>
      <c r="AX32" s="18" t="s">
        <v>165</v>
      </c>
      <c r="AY32" s="18" t="s">
        <v>166</v>
      </c>
    </row>
    <row r="33" spans="1:51" ht="48" outlineLevel="1">
      <c r="A33" s="18" t="s">
        <v>186</v>
      </c>
      <c r="B33" s="18" t="s">
        <v>105</v>
      </c>
      <c r="C33" s="18">
        <v>1</v>
      </c>
      <c r="D33" s="18" t="s">
        <v>106</v>
      </c>
      <c r="E33" s="18" t="s">
        <v>107</v>
      </c>
      <c r="F33" s="18" t="s">
        <v>108</v>
      </c>
      <c r="G33" s="18" t="s">
        <v>109</v>
      </c>
      <c r="H33" s="18" t="s">
        <v>187</v>
      </c>
      <c r="I33" s="18" t="s">
        <v>111</v>
      </c>
      <c r="J33" s="19">
        <v>7150912.31</v>
      </c>
      <c r="K33" s="19">
        <v>8438076.53</v>
      </c>
      <c r="L33" s="20">
        <v>42688</v>
      </c>
      <c r="M33" s="18" t="s">
        <v>169</v>
      </c>
      <c r="N33" s="18"/>
      <c r="O33" s="18"/>
      <c r="P33" s="18"/>
      <c r="Q33" s="18" t="s">
        <v>113</v>
      </c>
      <c r="R33" s="18" t="s">
        <v>114</v>
      </c>
      <c r="S33" s="18" t="s">
        <v>188</v>
      </c>
      <c r="T33" s="18" t="s">
        <v>189</v>
      </c>
      <c r="U33" s="18" t="s">
        <v>117</v>
      </c>
      <c r="V33" s="18" t="s">
        <v>118</v>
      </c>
      <c r="W33" s="20">
        <v>42736</v>
      </c>
      <c r="X33" s="18">
        <v>2017</v>
      </c>
      <c r="Y33" s="20">
        <v>43100</v>
      </c>
      <c r="Z33" s="18">
        <v>2017</v>
      </c>
      <c r="AA33" s="18" t="s">
        <v>190</v>
      </c>
      <c r="AB33" s="18" t="s">
        <v>163</v>
      </c>
      <c r="AC33" s="19">
        <v>7150912.31</v>
      </c>
      <c r="AD33" s="19">
        <v>8438076.53</v>
      </c>
      <c r="AE33" s="19"/>
      <c r="AF33" s="19"/>
      <c r="AG33" s="19"/>
      <c r="AH33" s="19"/>
      <c r="AI33" s="19"/>
      <c r="AJ33" s="19"/>
      <c r="AK33" s="19"/>
      <c r="AL33" s="19"/>
      <c r="AM33" s="19">
        <v>7150912.31</v>
      </c>
      <c r="AN33" s="19">
        <v>8438076.53</v>
      </c>
      <c r="AO33" s="19"/>
      <c r="AP33" s="19"/>
      <c r="AQ33" s="19"/>
      <c r="AR33" s="19"/>
      <c r="AS33" s="19"/>
      <c r="AT33" s="19"/>
      <c r="AU33" s="19"/>
      <c r="AV33" s="19"/>
      <c r="AW33" s="18" t="s">
        <v>175</v>
      </c>
      <c r="AX33" s="18" t="s">
        <v>165</v>
      </c>
      <c r="AY33" s="18" t="s">
        <v>191</v>
      </c>
    </row>
    <row r="34" spans="1:51" ht="48" outlineLevel="1">
      <c r="A34" s="18" t="s">
        <v>192</v>
      </c>
      <c r="B34" s="18" t="s">
        <v>105</v>
      </c>
      <c r="C34" s="18">
        <v>1</v>
      </c>
      <c r="D34" s="18" t="s">
        <v>106</v>
      </c>
      <c r="E34" s="18" t="s">
        <v>107</v>
      </c>
      <c r="F34" s="18" t="s">
        <v>108</v>
      </c>
      <c r="G34" s="18" t="s">
        <v>109</v>
      </c>
      <c r="H34" s="18" t="s">
        <v>193</v>
      </c>
      <c r="I34" s="18" t="s">
        <v>111</v>
      </c>
      <c r="J34" s="19">
        <v>6191584.85</v>
      </c>
      <c r="K34" s="19">
        <v>7306070.12</v>
      </c>
      <c r="L34" s="20">
        <v>42683</v>
      </c>
      <c r="M34" s="18" t="s">
        <v>169</v>
      </c>
      <c r="N34" s="18"/>
      <c r="O34" s="18"/>
      <c r="P34" s="18"/>
      <c r="Q34" s="18" t="s">
        <v>113</v>
      </c>
      <c r="R34" s="18" t="s">
        <v>114</v>
      </c>
      <c r="S34" s="18" t="s">
        <v>188</v>
      </c>
      <c r="T34" s="18" t="s">
        <v>189</v>
      </c>
      <c r="U34" s="18" t="s">
        <v>117</v>
      </c>
      <c r="V34" s="18" t="s">
        <v>118</v>
      </c>
      <c r="W34" s="20">
        <v>42736</v>
      </c>
      <c r="X34" s="18">
        <v>2017</v>
      </c>
      <c r="Y34" s="20">
        <v>43100</v>
      </c>
      <c r="Z34" s="18">
        <v>2017</v>
      </c>
      <c r="AA34" s="18" t="s">
        <v>194</v>
      </c>
      <c r="AB34" s="18" t="s">
        <v>163</v>
      </c>
      <c r="AC34" s="19">
        <v>6191584.85</v>
      </c>
      <c r="AD34" s="19">
        <v>7306070.12</v>
      </c>
      <c r="AE34" s="19"/>
      <c r="AF34" s="19"/>
      <c r="AG34" s="19"/>
      <c r="AH34" s="19"/>
      <c r="AI34" s="19"/>
      <c r="AJ34" s="19"/>
      <c r="AK34" s="19"/>
      <c r="AL34" s="19"/>
      <c r="AM34" s="19">
        <v>6191584.85</v>
      </c>
      <c r="AN34" s="19">
        <v>7306070.12</v>
      </c>
      <c r="AO34" s="19"/>
      <c r="AP34" s="19"/>
      <c r="AQ34" s="19"/>
      <c r="AR34" s="19"/>
      <c r="AS34" s="19"/>
      <c r="AT34" s="19"/>
      <c r="AU34" s="19"/>
      <c r="AV34" s="19"/>
      <c r="AW34" s="18" t="s">
        <v>175</v>
      </c>
      <c r="AX34" s="18" t="s">
        <v>165</v>
      </c>
      <c r="AY34" s="18" t="s">
        <v>191</v>
      </c>
    </row>
    <row r="35" spans="1:51" ht="36" outlineLevel="1">
      <c r="A35" s="18" t="s">
        <v>195</v>
      </c>
      <c r="B35" s="18" t="s">
        <v>196</v>
      </c>
      <c r="C35" s="18">
        <v>1</v>
      </c>
      <c r="D35" s="18" t="s">
        <v>106</v>
      </c>
      <c r="E35" s="18" t="s">
        <v>107</v>
      </c>
      <c r="F35" s="18" t="s">
        <v>108</v>
      </c>
      <c r="G35" s="18" t="s">
        <v>109</v>
      </c>
      <c r="H35" s="18" t="s">
        <v>197</v>
      </c>
      <c r="I35" s="18" t="s">
        <v>111</v>
      </c>
      <c r="J35" s="19">
        <v>7718336.29</v>
      </c>
      <c r="K35" s="19">
        <v>9107636.82</v>
      </c>
      <c r="L35" s="20">
        <v>42699</v>
      </c>
      <c r="M35" s="18" t="s">
        <v>169</v>
      </c>
      <c r="N35" s="18"/>
      <c r="O35" s="18"/>
      <c r="P35" s="18"/>
      <c r="Q35" s="18" t="s">
        <v>113</v>
      </c>
      <c r="R35" s="18" t="s">
        <v>114</v>
      </c>
      <c r="S35" s="18" t="s">
        <v>198</v>
      </c>
      <c r="T35" s="18" t="s">
        <v>199</v>
      </c>
      <c r="U35" s="18" t="s">
        <v>117</v>
      </c>
      <c r="V35" s="18" t="s">
        <v>118</v>
      </c>
      <c r="W35" s="20">
        <v>42750</v>
      </c>
      <c r="X35" s="18">
        <v>2017</v>
      </c>
      <c r="Y35" s="20">
        <v>43100</v>
      </c>
      <c r="Z35" s="18">
        <v>2017</v>
      </c>
      <c r="AA35" s="18" t="s">
        <v>200</v>
      </c>
      <c r="AB35" s="18" t="s">
        <v>201</v>
      </c>
      <c r="AC35" s="19">
        <v>7718336.29</v>
      </c>
      <c r="AD35" s="19">
        <v>9107636.82</v>
      </c>
      <c r="AE35" s="19"/>
      <c r="AF35" s="19"/>
      <c r="AG35" s="19"/>
      <c r="AH35" s="19"/>
      <c r="AI35" s="19"/>
      <c r="AJ35" s="19"/>
      <c r="AK35" s="19"/>
      <c r="AL35" s="19"/>
      <c r="AM35" s="19">
        <v>7718336.29</v>
      </c>
      <c r="AN35" s="19">
        <v>9107636.82</v>
      </c>
      <c r="AO35" s="19"/>
      <c r="AP35" s="19"/>
      <c r="AQ35" s="19"/>
      <c r="AR35" s="19"/>
      <c r="AS35" s="19"/>
      <c r="AT35" s="19"/>
      <c r="AU35" s="19"/>
      <c r="AV35" s="19"/>
      <c r="AW35" s="18" t="s">
        <v>175</v>
      </c>
      <c r="AX35" s="18" t="s">
        <v>165</v>
      </c>
      <c r="AY35" s="18" t="s">
        <v>191</v>
      </c>
    </row>
    <row r="36" spans="1:51" ht="48" outlineLevel="1">
      <c r="A36" s="18" t="s">
        <v>202</v>
      </c>
      <c r="B36" s="18" t="s">
        <v>105</v>
      </c>
      <c r="C36" s="18">
        <v>1</v>
      </c>
      <c r="D36" s="18" t="s">
        <v>106</v>
      </c>
      <c r="E36" s="18" t="s">
        <v>107</v>
      </c>
      <c r="F36" s="18" t="s">
        <v>108</v>
      </c>
      <c r="G36" s="18" t="s">
        <v>109</v>
      </c>
      <c r="H36" s="18" t="s">
        <v>203</v>
      </c>
      <c r="I36" s="18" t="s">
        <v>111</v>
      </c>
      <c r="J36" s="19">
        <v>1321161.91</v>
      </c>
      <c r="K36" s="19">
        <v>1558971.05</v>
      </c>
      <c r="L36" s="20">
        <v>42683</v>
      </c>
      <c r="M36" s="18" t="s">
        <v>160</v>
      </c>
      <c r="N36" s="18"/>
      <c r="O36" s="18"/>
      <c r="P36" s="18"/>
      <c r="Q36" s="18" t="s">
        <v>113</v>
      </c>
      <c r="R36" s="18" t="s">
        <v>114</v>
      </c>
      <c r="S36" s="18" t="s">
        <v>204</v>
      </c>
      <c r="T36" s="18" t="s">
        <v>205</v>
      </c>
      <c r="U36" s="18" t="s">
        <v>117</v>
      </c>
      <c r="V36" s="18" t="s">
        <v>118</v>
      </c>
      <c r="W36" s="20">
        <v>42736</v>
      </c>
      <c r="X36" s="18">
        <v>2017</v>
      </c>
      <c r="Y36" s="20">
        <v>43100</v>
      </c>
      <c r="Z36" s="18">
        <v>2017</v>
      </c>
      <c r="AA36" s="18" t="s">
        <v>206</v>
      </c>
      <c r="AB36" s="18" t="s">
        <v>207</v>
      </c>
      <c r="AC36" s="19">
        <v>1321161.91</v>
      </c>
      <c r="AD36" s="19">
        <v>1558971.05</v>
      </c>
      <c r="AE36" s="19"/>
      <c r="AF36" s="19"/>
      <c r="AG36" s="19"/>
      <c r="AH36" s="19"/>
      <c r="AI36" s="19"/>
      <c r="AJ36" s="19"/>
      <c r="AK36" s="19"/>
      <c r="AL36" s="19"/>
      <c r="AM36" s="19">
        <v>1321161.91</v>
      </c>
      <c r="AN36" s="19">
        <v>1558971.05</v>
      </c>
      <c r="AO36" s="19"/>
      <c r="AP36" s="19"/>
      <c r="AQ36" s="19"/>
      <c r="AR36" s="19"/>
      <c r="AS36" s="19"/>
      <c r="AT36" s="19"/>
      <c r="AU36" s="19"/>
      <c r="AV36" s="19"/>
      <c r="AW36" s="18" t="s">
        <v>164</v>
      </c>
      <c r="AX36" s="18" t="s">
        <v>165</v>
      </c>
      <c r="AY36" s="18" t="s">
        <v>208</v>
      </c>
    </row>
    <row r="37" spans="1:51" ht="48" outlineLevel="1">
      <c r="A37" s="18" t="s">
        <v>209</v>
      </c>
      <c r="B37" s="18" t="s">
        <v>105</v>
      </c>
      <c r="C37" s="18">
        <v>1</v>
      </c>
      <c r="D37" s="18" t="s">
        <v>106</v>
      </c>
      <c r="E37" s="18" t="s">
        <v>107</v>
      </c>
      <c r="F37" s="18" t="s">
        <v>108</v>
      </c>
      <c r="G37" s="18" t="s">
        <v>109</v>
      </c>
      <c r="H37" s="18" t="s">
        <v>210</v>
      </c>
      <c r="I37" s="18" t="s">
        <v>111</v>
      </c>
      <c r="J37" s="19">
        <v>2844604.21</v>
      </c>
      <c r="K37" s="19">
        <v>3356632.97</v>
      </c>
      <c r="L37" s="20">
        <v>42699</v>
      </c>
      <c r="M37" s="18" t="s">
        <v>160</v>
      </c>
      <c r="N37" s="18"/>
      <c r="O37" s="18"/>
      <c r="P37" s="18"/>
      <c r="Q37" s="18" t="s">
        <v>113</v>
      </c>
      <c r="R37" s="18" t="s">
        <v>114</v>
      </c>
      <c r="S37" s="18" t="s">
        <v>178</v>
      </c>
      <c r="T37" s="18" t="s">
        <v>211</v>
      </c>
      <c r="U37" s="18" t="s">
        <v>117</v>
      </c>
      <c r="V37" s="18" t="s">
        <v>118</v>
      </c>
      <c r="W37" s="20">
        <v>42736</v>
      </c>
      <c r="X37" s="18">
        <v>2017</v>
      </c>
      <c r="Y37" s="20">
        <v>43100</v>
      </c>
      <c r="Z37" s="18">
        <v>2017</v>
      </c>
      <c r="AA37" s="18" t="s">
        <v>212</v>
      </c>
      <c r="AB37" s="18" t="s">
        <v>207</v>
      </c>
      <c r="AC37" s="19">
        <v>2844604.21</v>
      </c>
      <c r="AD37" s="19">
        <v>3356632.97</v>
      </c>
      <c r="AE37" s="19"/>
      <c r="AF37" s="19"/>
      <c r="AG37" s="19"/>
      <c r="AH37" s="19"/>
      <c r="AI37" s="19"/>
      <c r="AJ37" s="19"/>
      <c r="AK37" s="19"/>
      <c r="AL37" s="19"/>
      <c r="AM37" s="19">
        <v>2844604.21</v>
      </c>
      <c r="AN37" s="19">
        <v>3356632.97</v>
      </c>
      <c r="AO37" s="19"/>
      <c r="AP37" s="19"/>
      <c r="AQ37" s="19"/>
      <c r="AR37" s="19"/>
      <c r="AS37" s="19"/>
      <c r="AT37" s="19"/>
      <c r="AU37" s="19"/>
      <c r="AV37" s="19"/>
      <c r="AW37" s="18" t="s">
        <v>164</v>
      </c>
      <c r="AX37" s="18" t="s">
        <v>165</v>
      </c>
      <c r="AY37" s="18" t="s">
        <v>166</v>
      </c>
    </row>
    <row r="38" spans="1:51" ht="48" outlineLevel="1">
      <c r="A38" s="18" t="s">
        <v>213</v>
      </c>
      <c r="B38" s="18" t="s">
        <v>105</v>
      </c>
      <c r="C38" s="18">
        <v>1</v>
      </c>
      <c r="D38" s="18" t="s">
        <v>106</v>
      </c>
      <c r="E38" s="18" t="s">
        <v>107</v>
      </c>
      <c r="F38" s="18" t="s">
        <v>108</v>
      </c>
      <c r="G38" s="18" t="s">
        <v>109</v>
      </c>
      <c r="H38" s="18" t="s">
        <v>214</v>
      </c>
      <c r="I38" s="18" t="s">
        <v>111</v>
      </c>
      <c r="J38" s="19">
        <v>4296370.34</v>
      </c>
      <c r="K38" s="19">
        <v>5069717</v>
      </c>
      <c r="L38" s="20">
        <v>42726</v>
      </c>
      <c r="M38" s="18" t="s">
        <v>160</v>
      </c>
      <c r="N38" s="18"/>
      <c r="O38" s="18"/>
      <c r="P38" s="18"/>
      <c r="Q38" s="18" t="s">
        <v>113</v>
      </c>
      <c r="R38" s="18" t="s">
        <v>170</v>
      </c>
      <c r="S38" s="18" t="s">
        <v>215</v>
      </c>
      <c r="T38" s="18" t="s">
        <v>216</v>
      </c>
      <c r="U38" s="18" t="s">
        <v>172</v>
      </c>
      <c r="V38" s="18" t="s">
        <v>118</v>
      </c>
      <c r="W38" s="20">
        <v>42781</v>
      </c>
      <c r="X38" s="18">
        <v>2017</v>
      </c>
      <c r="Y38" s="20">
        <v>43100</v>
      </c>
      <c r="Z38" s="18">
        <v>2017</v>
      </c>
      <c r="AA38" s="18" t="s">
        <v>217</v>
      </c>
      <c r="AB38" s="18" t="s">
        <v>185</v>
      </c>
      <c r="AC38" s="19">
        <v>4296370.34</v>
      </c>
      <c r="AD38" s="19">
        <v>5069717</v>
      </c>
      <c r="AE38" s="19"/>
      <c r="AF38" s="19"/>
      <c r="AG38" s="19"/>
      <c r="AH38" s="19"/>
      <c r="AI38" s="19"/>
      <c r="AJ38" s="19"/>
      <c r="AK38" s="19"/>
      <c r="AL38" s="19"/>
      <c r="AM38" s="19">
        <v>4296370.34</v>
      </c>
      <c r="AN38" s="19">
        <v>5069717</v>
      </c>
      <c r="AO38" s="19"/>
      <c r="AP38" s="19"/>
      <c r="AQ38" s="19"/>
      <c r="AR38" s="19"/>
      <c r="AS38" s="19"/>
      <c r="AT38" s="19"/>
      <c r="AU38" s="19"/>
      <c r="AV38" s="19"/>
      <c r="AW38" s="18" t="s">
        <v>164</v>
      </c>
      <c r="AX38" s="18" t="s">
        <v>165</v>
      </c>
      <c r="AY38" s="18" t="s">
        <v>191</v>
      </c>
    </row>
    <row r="39" spans="1:51" ht="48" outlineLevel="1">
      <c r="A39" s="18" t="s">
        <v>218</v>
      </c>
      <c r="B39" s="18" t="s">
        <v>105</v>
      </c>
      <c r="C39" s="18">
        <v>1</v>
      </c>
      <c r="D39" s="18" t="s">
        <v>106</v>
      </c>
      <c r="E39" s="18" t="s">
        <v>107</v>
      </c>
      <c r="F39" s="18" t="s">
        <v>108</v>
      </c>
      <c r="G39" s="18" t="s">
        <v>109</v>
      </c>
      <c r="H39" s="18" t="s">
        <v>219</v>
      </c>
      <c r="I39" s="18" t="s">
        <v>111</v>
      </c>
      <c r="J39" s="19">
        <v>440270.7</v>
      </c>
      <c r="K39" s="19">
        <v>519519.43</v>
      </c>
      <c r="L39" s="20">
        <v>42704</v>
      </c>
      <c r="M39" s="18" t="s">
        <v>160</v>
      </c>
      <c r="N39" s="18"/>
      <c r="O39" s="18"/>
      <c r="P39" s="18"/>
      <c r="Q39" s="18" t="s">
        <v>113</v>
      </c>
      <c r="R39" s="18" t="s">
        <v>114</v>
      </c>
      <c r="S39" s="18" t="s">
        <v>204</v>
      </c>
      <c r="T39" s="18" t="s">
        <v>220</v>
      </c>
      <c r="U39" s="18" t="s">
        <v>117</v>
      </c>
      <c r="V39" s="18" t="s">
        <v>118</v>
      </c>
      <c r="W39" s="20">
        <v>42736</v>
      </c>
      <c r="X39" s="18">
        <v>2017</v>
      </c>
      <c r="Y39" s="20">
        <v>43100</v>
      </c>
      <c r="Z39" s="18">
        <v>2017</v>
      </c>
      <c r="AA39" s="18" t="s">
        <v>221</v>
      </c>
      <c r="AB39" s="18" t="s">
        <v>207</v>
      </c>
      <c r="AC39" s="19">
        <v>440270.7</v>
      </c>
      <c r="AD39" s="19">
        <v>519519.43</v>
      </c>
      <c r="AE39" s="19"/>
      <c r="AF39" s="19"/>
      <c r="AG39" s="19"/>
      <c r="AH39" s="19"/>
      <c r="AI39" s="19"/>
      <c r="AJ39" s="19"/>
      <c r="AK39" s="19"/>
      <c r="AL39" s="19"/>
      <c r="AM39" s="19">
        <v>440270.7</v>
      </c>
      <c r="AN39" s="19">
        <v>519519.43</v>
      </c>
      <c r="AO39" s="19"/>
      <c r="AP39" s="19"/>
      <c r="AQ39" s="19"/>
      <c r="AR39" s="19"/>
      <c r="AS39" s="19"/>
      <c r="AT39" s="19"/>
      <c r="AU39" s="19"/>
      <c r="AV39" s="19"/>
      <c r="AW39" s="18" t="s">
        <v>164</v>
      </c>
      <c r="AX39" s="18" t="s">
        <v>165</v>
      </c>
      <c r="AY39" s="18" t="s">
        <v>208</v>
      </c>
    </row>
    <row r="40" spans="1:51" ht="60" outlineLevel="1">
      <c r="A40" s="18" t="s">
        <v>222</v>
      </c>
      <c r="B40" s="18" t="s">
        <v>105</v>
      </c>
      <c r="C40" s="18">
        <v>1</v>
      </c>
      <c r="D40" s="18" t="s">
        <v>106</v>
      </c>
      <c r="E40" s="18" t="s">
        <v>107</v>
      </c>
      <c r="F40" s="18" t="s">
        <v>108</v>
      </c>
      <c r="G40" s="18" t="s">
        <v>109</v>
      </c>
      <c r="H40" s="18" t="s">
        <v>223</v>
      </c>
      <c r="I40" s="18" t="s">
        <v>111</v>
      </c>
      <c r="J40" s="19">
        <v>1198570.48</v>
      </c>
      <c r="K40" s="19">
        <v>1414313.17</v>
      </c>
      <c r="L40" s="20">
        <v>42709</v>
      </c>
      <c r="M40" s="18" t="s">
        <v>160</v>
      </c>
      <c r="N40" s="18"/>
      <c r="O40" s="18"/>
      <c r="P40" s="18"/>
      <c r="Q40" s="18" t="s">
        <v>113</v>
      </c>
      <c r="R40" s="18" t="s">
        <v>114</v>
      </c>
      <c r="S40" s="18" t="s">
        <v>198</v>
      </c>
      <c r="T40" s="18" t="s">
        <v>224</v>
      </c>
      <c r="U40" s="18" t="s">
        <v>117</v>
      </c>
      <c r="V40" s="18" t="s">
        <v>118</v>
      </c>
      <c r="W40" s="20">
        <v>42745</v>
      </c>
      <c r="X40" s="18">
        <v>2017</v>
      </c>
      <c r="Y40" s="20">
        <v>43100</v>
      </c>
      <c r="Z40" s="18">
        <v>2017</v>
      </c>
      <c r="AA40" s="18" t="s">
        <v>225</v>
      </c>
      <c r="AB40" s="18" t="s">
        <v>207</v>
      </c>
      <c r="AC40" s="19">
        <v>1198570.48</v>
      </c>
      <c r="AD40" s="19">
        <v>1414313.17</v>
      </c>
      <c r="AE40" s="19"/>
      <c r="AF40" s="19"/>
      <c r="AG40" s="19"/>
      <c r="AH40" s="19"/>
      <c r="AI40" s="19"/>
      <c r="AJ40" s="19"/>
      <c r="AK40" s="19"/>
      <c r="AL40" s="19"/>
      <c r="AM40" s="19">
        <v>1198570.48</v>
      </c>
      <c r="AN40" s="19">
        <v>1414313.17</v>
      </c>
      <c r="AO40" s="19"/>
      <c r="AP40" s="19"/>
      <c r="AQ40" s="19"/>
      <c r="AR40" s="19"/>
      <c r="AS40" s="19"/>
      <c r="AT40" s="19"/>
      <c r="AU40" s="19"/>
      <c r="AV40" s="19"/>
      <c r="AW40" s="18" t="s">
        <v>164</v>
      </c>
      <c r="AX40" s="18" t="s">
        <v>165</v>
      </c>
      <c r="AY40" s="18" t="s">
        <v>191</v>
      </c>
    </row>
    <row r="41" spans="1:51" ht="72" outlineLevel="1">
      <c r="A41" s="18" t="s">
        <v>226</v>
      </c>
      <c r="B41" s="18" t="s">
        <v>105</v>
      </c>
      <c r="C41" s="18">
        <v>1</v>
      </c>
      <c r="D41" s="18" t="s">
        <v>106</v>
      </c>
      <c r="E41" s="18" t="s">
        <v>107</v>
      </c>
      <c r="F41" s="18" t="s">
        <v>108</v>
      </c>
      <c r="G41" s="18" t="s">
        <v>109</v>
      </c>
      <c r="H41" s="18" t="s">
        <v>227</v>
      </c>
      <c r="I41" s="18" t="s">
        <v>111</v>
      </c>
      <c r="J41" s="19">
        <v>293076.49</v>
      </c>
      <c r="K41" s="19">
        <v>345830.26</v>
      </c>
      <c r="L41" s="20">
        <v>42711</v>
      </c>
      <c r="M41" s="18" t="s">
        <v>160</v>
      </c>
      <c r="N41" s="18"/>
      <c r="O41" s="18"/>
      <c r="P41" s="18"/>
      <c r="Q41" s="18" t="s">
        <v>113</v>
      </c>
      <c r="R41" s="18" t="s">
        <v>114</v>
      </c>
      <c r="S41" s="18" t="s">
        <v>228</v>
      </c>
      <c r="T41" s="18" t="s">
        <v>229</v>
      </c>
      <c r="U41" s="18" t="s">
        <v>117</v>
      </c>
      <c r="V41" s="18" t="s">
        <v>118</v>
      </c>
      <c r="W41" s="20">
        <v>42745</v>
      </c>
      <c r="X41" s="18">
        <v>2017</v>
      </c>
      <c r="Y41" s="20">
        <v>43100</v>
      </c>
      <c r="Z41" s="18">
        <v>2017</v>
      </c>
      <c r="AA41" s="18" t="s">
        <v>230</v>
      </c>
      <c r="AB41" s="18" t="s">
        <v>201</v>
      </c>
      <c r="AC41" s="19">
        <v>293076.49</v>
      </c>
      <c r="AD41" s="19">
        <v>345830.26</v>
      </c>
      <c r="AE41" s="19"/>
      <c r="AF41" s="19"/>
      <c r="AG41" s="19"/>
      <c r="AH41" s="19"/>
      <c r="AI41" s="19"/>
      <c r="AJ41" s="19"/>
      <c r="AK41" s="19"/>
      <c r="AL41" s="19"/>
      <c r="AM41" s="19">
        <v>293076.49</v>
      </c>
      <c r="AN41" s="19">
        <v>345830.26</v>
      </c>
      <c r="AO41" s="19"/>
      <c r="AP41" s="19"/>
      <c r="AQ41" s="19"/>
      <c r="AR41" s="19"/>
      <c r="AS41" s="19"/>
      <c r="AT41" s="19"/>
      <c r="AU41" s="19"/>
      <c r="AV41" s="19"/>
      <c r="AW41" s="18" t="s">
        <v>164</v>
      </c>
      <c r="AX41" s="18" t="s">
        <v>165</v>
      </c>
      <c r="AY41" s="18" t="s">
        <v>231</v>
      </c>
    </row>
    <row r="42" spans="1:51" ht="60" outlineLevel="1">
      <c r="A42" s="18" t="s">
        <v>232</v>
      </c>
      <c r="B42" s="18" t="s">
        <v>105</v>
      </c>
      <c r="C42" s="18">
        <v>1</v>
      </c>
      <c r="D42" s="18" t="s">
        <v>106</v>
      </c>
      <c r="E42" s="18" t="s">
        <v>107</v>
      </c>
      <c r="F42" s="18" t="s">
        <v>108</v>
      </c>
      <c r="G42" s="18" t="s">
        <v>109</v>
      </c>
      <c r="H42" s="18" t="s">
        <v>233</v>
      </c>
      <c r="I42" s="18" t="s">
        <v>111</v>
      </c>
      <c r="J42" s="19">
        <v>939071.67</v>
      </c>
      <c r="K42" s="19">
        <v>1108104.57</v>
      </c>
      <c r="L42" s="20">
        <v>42703</v>
      </c>
      <c r="M42" s="18" t="s">
        <v>160</v>
      </c>
      <c r="N42" s="18"/>
      <c r="O42" s="18"/>
      <c r="P42" s="18"/>
      <c r="Q42" s="18" t="s">
        <v>113</v>
      </c>
      <c r="R42" s="18" t="s">
        <v>114</v>
      </c>
      <c r="S42" s="18" t="s">
        <v>234</v>
      </c>
      <c r="T42" s="18" t="s">
        <v>235</v>
      </c>
      <c r="U42" s="18" t="s">
        <v>117</v>
      </c>
      <c r="V42" s="18" t="s">
        <v>118</v>
      </c>
      <c r="W42" s="20">
        <v>42736</v>
      </c>
      <c r="X42" s="18">
        <v>2017</v>
      </c>
      <c r="Y42" s="20">
        <v>43100</v>
      </c>
      <c r="Z42" s="18">
        <v>2017</v>
      </c>
      <c r="AA42" s="18" t="s">
        <v>236</v>
      </c>
      <c r="AB42" s="18" t="s">
        <v>201</v>
      </c>
      <c r="AC42" s="19">
        <v>939071.67</v>
      </c>
      <c r="AD42" s="19">
        <v>1108104.57</v>
      </c>
      <c r="AE42" s="19"/>
      <c r="AF42" s="19"/>
      <c r="AG42" s="19"/>
      <c r="AH42" s="19"/>
      <c r="AI42" s="19"/>
      <c r="AJ42" s="19"/>
      <c r="AK42" s="19"/>
      <c r="AL42" s="19"/>
      <c r="AM42" s="19">
        <v>939071.67</v>
      </c>
      <c r="AN42" s="19">
        <v>1108104.57</v>
      </c>
      <c r="AO42" s="19"/>
      <c r="AP42" s="19"/>
      <c r="AQ42" s="19"/>
      <c r="AR42" s="19"/>
      <c r="AS42" s="19"/>
      <c r="AT42" s="19"/>
      <c r="AU42" s="19"/>
      <c r="AV42" s="19"/>
      <c r="AW42" s="18" t="s">
        <v>164</v>
      </c>
      <c r="AX42" s="18" t="s">
        <v>165</v>
      </c>
      <c r="AY42" s="18" t="s">
        <v>237</v>
      </c>
    </row>
    <row r="43" spans="1:51" ht="60" outlineLevel="1">
      <c r="A43" s="9" t="s">
        <v>238</v>
      </c>
      <c r="B43" s="9" t="s">
        <v>105</v>
      </c>
      <c r="C43" s="9">
        <v>1</v>
      </c>
      <c r="D43" s="9" t="s">
        <v>106</v>
      </c>
      <c r="E43" s="9" t="s">
        <v>107</v>
      </c>
      <c r="F43" s="9" t="s">
        <v>108</v>
      </c>
      <c r="G43" s="9" t="s">
        <v>109</v>
      </c>
      <c r="H43" s="9" t="s">
        <v>239</v>
      </c>
      <c r="I43" s="9" t="s">
        <v>111</v>
      </c>
      <c r="J43" s="13">
        <v>745651.57</v>
      </c>
      <c r="K43" s="13">
        <v>879868.85</v>
      </c>
      <c r="L43" s="14">
        <v>42850</v>
      </c>
      <c r="M43" s="9" t="s">
        <v>160</v>
      </c>
      <c r="N43" s="9" t="s">
        <v>128</v>
      </c>
      <c r="O43" s="9"/>
      <c r="P43" s="9"/>
      <c r="Q43" s="9" t="s">
        <v>113</v>
      </c>
      <c r="R43" s="9" t="s">
        <v>114</v>
      </c>
      <c r="S43" s="9" t="s">
        <v>240</v>
      </c>
      <c r="T43" s="9" t="s">
        <v>240</v>
      </c>
      <c r="U43" s="9" t="s">
        <v>117</v>
      </c>
      <c r="V43" s="9" t="s">
        <v>118</v>
      </c>
      <c r="W43" s="14">
        <v>42887</v>
      </c>
      <c r="X43" s="9">
        <v>2017</v>
      </c>
      <c r="Y43" s="14">
        <v>43100</v>
      </c>
      <c r="Z43" s="9">
        <v>2017</v>
      </c>
      <c r="AA43" s="9" t="s">
        <v>241</v>
      </c>
      <c r="AB43" s="9" t="s">
        <v>242</v>
      </c>
      <c r="AC43" s="13">
        <v>745651.57</v>
      </c>
      <c r="AD43" s="13">
        <v>879868.85</v>
      </c>
      <c r="AE43" s="13"/>
      <c r="AF43" s="13"/>
      <c r="AG43" s="13"/>
      <c r="AH43" s="13"/>
      <c r="AI43" s="13"/>
      <c r="AJ43" s="13"/>
      <c r="AK43" s="13"/>
      <c r="AL43" s="13"/>
      <c r="AM43" s="13">
        <v>745651.57</v>
      </c>
      <c r="AN43" s="13">
        <v>879868.85</v>
      </c>
      <c r="AO43" s="13"/>
      <c r="AP43" s="13"/>
      <c r="AQ43" s="13"/>
      <c r="AR43" s="13"/>
      <c r="AS43" s="13"/>
      <c r="AT43" s="13"/>
      <c r="AU43" s="13"/>
      <c r="AV43" s="13"/>
      <c r="AW43" s="9" t="s">
        <v>164</v>
      </c>
      <c r="AX43" s="9" t="s">
        <v>165</v>
      </c>
      <c r="AY43" s="9" t="s">
        <v>208</v>
      </c>
    </row>
    <row r="44" spans="1:51" ht="60" outlineLevel="1">
      <c r="A44" s="9" t="s">
        <v>243</v>
      </c>
      <c r="B44" s="9" t="s">
        <v>244</v>
      </c>
      <c r="C44" s="9">
        <v>1</v>
      </c>
      <c r="D44" s="9" t="s">
        <v>106</v>
      </c>
      <c r="E44" s="9" t="s">
        <v>107</v>
      </c>
      <c r="F44" s="9" t="s">
        <v>108</v>
      </c>
      <c r="G44" s="9" t="s">
        <v>109</v>
      </c>
      <c r="H44" s="9" t="s">
        <v>245</v>
      </c>
      <c r="I44" s="9" t="s">
        <v>111</v>
      </c>
      <c r="J44" s="13">
        <v>1202806</v>
      </c>
      <c r="K44" s="13">
        <v>1419311.08</v>
      </c>
      <c r="L44" s="14">
        <v>42901</v>
      </c>
      <c r="M44" s="9" t="s">
        <v>160</v>
      </c>
      <c r="N44" s="9" t="s">
        <v>128</v>
      </c>
      <c r="O44" s="9"/>
      <c r="P44" s="9"/>
      <c r="Q44" s="9" t="s">
        <v>113</v>
      </c>
      <c r="R44" s="9" t="s">
        <v>114</v>
      </c>
      <c r="S44" s="9" t="s">
        <v>246</v>
      </c>
      <c r="T44" s="9" t="s">
        <v>246</v>
      </c>
      <c r="U44" s="9" t="s">
        <v>117</v>
      </c>
      <c r="V44" s="9" t="s">
        <v>118</v>
      </c>
      <c r="W44" s="14">
        <v>42931</v>
      </c>
      <c r="X44" s="9">
        <v>2017</v>
      </c>
      <c r="Y44" s="14">
        <v>43100</v>
      </c>
      <c r="Z44" s="9">
        <v>2017</v>
      </c>
      <c r="AA44" s="9" t="s">
        <v>247</v>
      </c>
      <c r="AB44" s="9" t="s">
        <v>242</v>
      </c>
      <c r="AC44" s="13">
        <v>1202806</v>
      </c>
      <c r="AD44" s="13">
        <v>1419311.08</v>
      </c>
      <c r="AE44" s="13"/>
      <c r="AF44" s="13"/>
      <c r="AG44" s="13"/>
      <c r="AH44" s="13"/>
      <c r="AI44" s="13"/>
      <c r="AJ44" s="13"/>
      <c r="AK44" s="13"/>
      <c r="AL44" s="13"/>
      <c r="AM44" s="13">
        <v>1202806</v>
      </c>
      <c r="AN44" s="13">
        <v>1419311.08</v>
      </c>
      <c r="AO44" s="13"/>
      <c r="AP44" s="13"/>
      <c r="AQ44" s="13"/>
      <c r="AR44" s="13"/>
      <c r="AS44" s="13"/>
      <c r="AT44" s="13"/>
      <c r="AU44" s="13"/>
      <c r="AV44" s="13"/>
      <c r="AW44" s="9" t="s">
        <v>164</v>
      </c>
      <c r="AX44" s="9" t="s">
        <v>165</v>
      </c>
      <c r="AY44" s="9" t="s">
        <v>191</v>
      </c>
    </row>
    <row r="45" spans="1:51" ht="48" outlineLevel="1">
      <c r="A45" s="9" t="s">
        <v>248</v>
      </c>
      <c r="B45" s="9" t="s">
        <v>105</v>
      </c>
      <c r="C45" s="9">
        <v>1</v>
      </c>
      <c r="D45" s="9" t="s">
        <v>106</v>
      </c>
      <c r="E45" s="9" t="s">
        <v>107</v>
      </c>
      <c r="F45" s="9" t="s">
        <v>108</v>
      </c>
      <c r="G45" s="9" t="s">
        <v>109</v>
      </c>
      <c r="H45" s="9" t="s">
        <v>249</v>
      </c>
      <c r="I45" s="9" t="s">
        <v>111</v>
      </c>
      <c r="J45" s="13">
        <v>438884.98</v>
      </c>
      <c r="K45" s="13">
        <v>517884.28</v>
      </c>
      <c r="L45" s="14">
        <v>42909</v>
      </c>
      <c r="M45" s="9" t="s">
        <v>160</v>
      </c>
      <c r="N45" s="9" t="s">
        <v>128</v>
      </c>
      <c r="O45" s="9"/>
      <c r="P45" s="9"/>
      <c r="Q45" s="9" t="s">
        <v>113</v>
      </c>
      <c r="R45" s="9" t="s">
        <v>114</v>
      </c>
      <c r="S45" s="9" t="s">
        <v>250</v>
      </c>
      <c r="T45" s="9" t="s">
        <v>251</v>
      </c>
      <c r="U45" s="9" t="s">
        <v>117</v>
      </c>
      <c r="V45" s="9" t="s">
        <v>118</v>
      </c>
      <c r="W45" s="14">
        <v>42944</v>
      </c>
      <c r="X45" s="9">
        <v>2017</v>
      </c>
      <c r="Y45" s="14">
        <v>43100</v>
      </c>
      <c r="Z45" s="9">
        <v>2017</v>
      </c>
      <c r="AA45" s="9" t="s">
        <v>252</v>
      </c>
      <c r="AB45" s="9" t="s">
        <v>253</v>
      </c>
      <c r="AC45" s="13">
        <v>438884.98</v>
      </c>
      <c r="AD45" s="13">
        <v>517884.28</v>
      </c>
      <c r="AE45" s="13"/>
      <c r="AF45" s="13"/>
      <c r="AG45" s="13"/>
      <c r="AH45" s="13"/>
      <c r="AI45" s="13"/>
      <c r="AJ45" s="13"/>
      <c r="AK45" s="13"/>
      <c r="AL45" s="13"/>
      <c r="AM45" s="13">
        <v>438884.98</v>
      </c>
      <c r="AN45" s="13">
        <v>517884.28</v>
      </c>
      <c r="AO45" s="13"/>
      <c r="AP45" s="13"/>
      <c r="AQ45" s="13"/>
      <c r="AR45" s="13"/>
      <c r="AS45" s="13"/>
      <c r="AT45" s="13"/>
      <c r="AU45" s="13"/>
      <c r="AV45" s="13"/>
      <c r="AW45" s="9" t="s">
        <v>164</v>
      </c>
      <c r="AX45" s="9" t="s">
        <v>165</v>
      </c>
      <c r="AY45" s="9" t="s">
        <v>191</v>
      </c>
    </row>
    <row r="46" spans="1:51" ht="60" outlineLevel="1">
      <c r="A46" s="9" t="s">
        <v>254</v>
      </c>
      <c r="B46" s="9" t="s">
        <v>105</v>
      </c>
      <c r="C46" s="9">
        <v>1</v>
      </c>
      <c r="D46" s="9" t="s">
        <v>106</v>
      </c>
      <c r="E46" s="9" t="s">
        <v>107</v>
      </c>
      <c r="F46" s="9" t="s">
        <v>108</v>
      </c>
      <c r="G46" s="9" t="s">
        <v>109</v>
      </c>
      <c r="H46" s="9" t="s">
        <v>255</v>
      </c>
      <c r="I46" s="9" t="s">
        <v>111</v>
      </c>
      <c r="J46" s="13">
        <v>1223300.53</v>
      </c>
      <c r="K46" s="13">
        <v>1443494.63</v>
      </c>
      <c r="L46" s="14">
        <v>42870</v>
      </c>
      <c r="M46" s="9" t="s">
        <v>160</v>
      </c>
      <c r="N46" s="9" t="s">
        <v>128</v>
      </c>
      <c r="O46" s="9"/>
      <c r="P46" s="9"/>
      <c r="Q46" s="9" t="s">
        <v>113</v>
      </c>
      <c r="R46" s="9" t="s">
        <v>114</v>
      </c>
      <c r="S46" s="9" t="s">
        <v>256</v>
      </c>
      <c r="T46" s="9" t="s">
        <v>257</v>
      </c>
      <c r="U46" s="9" t="s">
        <v>117</v>
      </c>
      <c r="V46" s="9" t="s">
        <v>118</v>
      </c>
      <c r="W46" s="14">
        <v>42917</v>
      </c>
      <c r="X46" s="9">
        <v>2017</v>
      </c>
      <c r="Y46" s="14">
        <v>43100</v>
      </c>
      <c r="Z46" s="9">
        <v>2017</v>
      </c>
      <c r="AA46" s="9" t="s">
        <v>258</v>
      </c>
      <c r="AB46" s="9" t="s">
        <v>242</v>
      </c>
      <c r="AC46" s="13">
        <v>1223300.53</v>
      </c>
      <c r="AD46" s="13">
        <v>1443494.63</v>
      </c>
      <c r="AE46" s="13"/>
      <c r="AF46" s="13"/>
      <c r="AG46" s="13"/>
      <c r="AH46" s="13"/>
      <c r="AI46" s="13"/>
      <c r="AJ46" s="13"/>
      <c r="AK46" s="13"/>
      <c r="AL46" s="13"/>
      <c r="AM46" s="13">
        <v>1223300.53</v>
      </c>
      <c r="AN46" s="13">
        <v>1443494.63</v>
      </c>
      <c r="AO46" s="13"/>
      <c r="AP46" s="13"/>
      <c r="AQ46" s="13"/>
      <c r="AR46" s="13"/>
      <c r="AS46" s="13"/>
      <c r="AT46" s="13"/>
      <c r="AU46" s="13"/>
      <c r="AV46" s="13"/>
      <c r="AW46" s="9" t="s">
        <v>164</v>
      </c>
      <c r="AX46" s="9" t="s">
        <v>259</v>
      </c>
      <c r="AY46" s="9" t="s">
        <v>191</v>
      </c>
    </row>
    <row r="47" spans="1:51" ht="48" outlineLevel="1">
      <c r="A47" s="9" t="s">
        <v>260</v>
      </c>
      <c r="B47" s="9" t="s">
        <v>105</v>
      </c>
      <c r="C47" s="9">
        <v>1</v>
      </c>
      <c r="D47" s="9" t="s">
        <v>106</v>
      </c>
      <c r="E47" s="9" t="s">
        <v>107</v>
      </c>
      <c r="F47" s="9" t="s">
        <v>108</v>
      </c>
      <c r="G47" s="9" t="s">
        <v>109</v>
      </c>
      <c r="H47" s="9" t="s">
        <v>261</v>
      </c>
      <c r="I47" s="9" t="s">
        <v>111</v>
      </c>
      <c r="J47" s="13">
        <v>333676.35</v>
      </c>
      <c r="K47" s="13">
        <v>393738.09</v>
      </c>
      <c r="L47" s="14">
        <v>42831</v>
      </c>
      <c r="M47" s="9" t="s">
        <v>160</v>
      </c>
      <c r="N47" s="9" t="s">
        <v>128</v>
      </c>
      <c r="O47" s="9"/>
      <c r="P47" s="9"/>
      <c r="Q47" s="9" t="s">
        <v>113</v>
      </c>
      <c r="R47" s="9" t="s">
        <v>114</v>
      </c>
      <c r="S47" s="9" t="s">
        <v>262</v>
      </c>
      <c r="T47" s="9" t="s">
        <v>263</v>
      </c>
      <c r="U47" s="9" t="s">
        <v>117</v>
      </c>
      <c r="V47" s="9" t="s">
        <v>118</v>
      </c>
      <c r="W47" s="14">
        <v>42870</v>
      </c>
      <c r="X47" s="9">
        <v>2017</v>
      </c>
      <c r="Y47" s="14">
        <v>43100</v>
      </c>
      <c r="Z47" s="9">
        <v>2017</v>
      </c>
      <c r="AA47" s="9" t="s">
        <v>264</v>
      </c>
      <c r="AB47" s="9" t="s">
        <v>253</v>
      </c>
      <c r="AC47" s="13">
        <v>333676.35</v>
      </c>
      <c r="AD47" s="13">
        <v>393738.09</v>
      </c>
      <c r="AE47" s="13"/>
      <c r="AF47" s="13"/>
      <c r="AG47" s="13"/>
      <c r="AH47" s="13"/>
      <c r="AI47" s="13"/>
      <c r="AJ47" s="13"/>
      <c r="AK47" s="13"/>
      <c r="AL47" s="13"/>
      <c r="AM47" s="13">
        <v>333676.35</v>
      </c>
      <c r="AN47" s="13">
        <v>393738.09</v>
      </c>
      <c r="AO47" s="13"/>
      <c r="AP47" s="13"/>
      <c r="AQ47" s="13"/>
      <c r="AR47" s="13"/>
      <c r="AS47" s="13"/>
      <c r="AT47" s="13"/>
      <c r="AU47" s="13"/>
      <c r="AV47" s="13"/>
      <c r="AW47" s="9" t="s">
        <v>164</v>
      </c>
      <c r="AX47" s="9" t="s">
        <v>165</v>
      </c>
      <c r="AY47" s="9" t="s">
        <v>191</v>
      </c>
    </row>
    <row r="48" spans="1:51" ht="48" outlineLevel="1">
      <c r="A48" s="9" t="s">
        <v>265</v>
      </c>
      <c r="B48" s="9" t="s">
        <v>105</v>
      </c>
      <c r="C48" s="9">
        <v>1</v>
      </c>
      <c r="D48" s="9" t="s">
        <v>106</v>
      </c>
      <c r="E48" s="9" t="s">
        <v>107</v>
      </c>
      <c r="F48" s="9" t="s">
        <v>108</v>
      </c>
      <c r="G48" s="9" t="s">
        <v>109</v>
      </c>
      <c r="H48" s="9" t="s">
        <v>266</v>
      </c>
      <c r="I48" s="9" t="s">
        <v>111</v>
      </c>
      <c r="J48" s="13">
        <v>823098.96</v>
      </c>
      <c r="K48" s="13">
        <v>971256.77</v>
      </c>
      <c r="L48" s="14">
        <v>42895</v>
      </c>
      <c r="M48" s="9" t="s">
        <v>160</v>
      </c>
      <c r="N48" s="9" t="s">
        <v>128</v>
      </c>
      <c r="O48" s="9"/>
      <c r="P48" s="9"/>
      <c r="Q48" s="9" t="s">
        <v>113</v>
      </c>
      <c r="R48" s="9" t="s">
        <v>114</v>
      </c>
      <c r="S48" s="9" t="s">
        <v>267</v>
      </c>
      <c r="T48" s="9" t="s">
        <v>161</v>
      </c>
      <c r="U48" s="9" t="s">
        <v>117</v>
      </c>
      <c r="V48" s="9" t="s">
        <v>118</v>
      </c>
      <c r="W48" s="14">
        <v>42936</v>
      </c>
      <c r="X48" s="9">
        <v>2017</v>
      </c>
      <c r="Y48" s="14">
        <v>43100</v>
      </c>
      <c r="Z48" s="9">
        <v>2017</v>
      </c>
      <c r="AA48" s="9" t="s">
        <v>268</v>
      </c>
      <c r="AB48" s="9" t="s">
        <v>253</v>
      </c>
      <c r="AC48" s="13">
        <v>823098.96</v>
      </c>
      <c r="AD48" s="13">
        <v>971256.77</v>
      </c>
      <c r="AE48" s="13"/>
      <c r="AF48" s="13"/>
      <c r="AG48" s="13"/>
      <c r="AH48" s="13"/>
      <c r="AI48" s="13"/>
      <c r="AJ48" s="13"/>
      <c r="AK48" s="13"/>
      <c r="AL48" s="13"/>
      <c r="AM48" s="13">
        <v>823098.96</v>
      </c>
      <c r="AN48" s="13">
        <v>971256.77</v>
      </c>
      <c r="AO48" s="13"/>
      <c r="AP48" s="13"/>
      <c r="AQ48" s="13"/>
      <c r="AR48" s="13"/>
      <c r="AS48" s="13"/>
      <c r="AT48" s="13"/>
      <c r="AU48" s="13"/>
      <c r="AV48" s="13"/>
      <c r="AW48" s="9" t="s">
        <v>164</v>
      </c>
      <c r="AX48" s="9" t="s">
        <v>165</v>
      </c>
      <c r="AY48" s="9" t="s">
        <v>191</v>
      </c>
    </row>
    <row r="49" spans="1:51" ht="48" outlineLevel="1">
      <c r="A49" s="9" t="s">
        <v>269</v>
      </c>
      <c r="B49" s="9" t="s">
        <v>105</v>
      </c>
      <c r="C49" s="9">
        <v>1</v>
      </c>
      <c r="D49" s="9" t="s">
        <v>106</v>
      </c>
      <c r="E49" s="9" t="s">
        <v>107</v>
      </c>
      <c r="F49" s="9" t="s">
        <v>108</v>
      </c>
      <c r="G49" s="9" t="s">
        <v>109</v>
      </c>
      <c r="H49" s="9" t="s">
        <v>270</v>
      </c>
      <c r="I49" s="9" t="s">
        <v>111</v>
      </c>
      <c r="J49" s="13">
        <v>70117.36</v>
      </c>
      <c r="K49" s="13">
        <v>82738.48</v>
      </c>
      <c r="L49" s="14">
        <v>42845</v>
      </c>
      <c r="M49" s="9" t="s">
        <v>160</v>
      </c>
      <c r="N49" s="9" t="s">
        <v>128</v>
      </c>
      <c r="O49" s="9"/>
      <c r="P49" s="9"/>
      <c r="Q49" s="9" t="s">
        <v>113</v>
      </c>
      <c r="R49" s="9" t="s">
        <v>114</v>
      </c>
      <c r="S49" s="9" t="s">
        <v>271</v>
      </c>
      <c r="T49" s="9" t="s">
        <v>271</v>
      </c>
      <c r="U49" s="9" t="s">
        <v>117</v>
      </c>
      <c r="V49" s="9" t="s">
        <v>118</v>
      </c>
      <c r="W49" s="14">
        <v>42887</v>
      </c>
      <c r="X49" s="9">
        <v>2017</v>
      </c>
      <c r="Y49" s="14">
        <v>43100</v>
      </c>
      <c r="Z49" s="9">
        <v>2017</v>
      </c>
      <c r="AA49" s="9" t="s">
        <v>272</v>
      </c>
      <c r="AB49" s="9" t="s">
        <v>273</v>
      </c>
      <c r="AC49" s="13">
        <v>70117.36</v>
      </c>
      <c r="AD49" s="13">
        <v>82738.48</v>
      </c>
      <c r="AE49" s="13"/>
      <c r="AF49" s="13"/>
      <c r="AG49" s="13"/>
      <c r="AH49" s="13"/>
      <c r="AI49" s="13"/>
      <c r="AJ49" s="13"/>
      <c r="AK49" s="13"/>
      <c r="AL49" s="13"/>
      <c r="AM49" s="13">
        <v>70117.36</v>
      </c>
      <c r="AN49" s="13">
        <v>82738.48</v>
      </c>
      <c r="AO49" s="13"/>
      <c r="AP49" s="13"/>
      <c r="AQ49" s="13"/>
      <c r="AR49" s="13"/>
      <c r="AS49" s="13"/>
      <c r="AT49" s="13"/>
      <c r="AU49" s="13"/>
      <c r="AV49" s="13"/>
      <c r="AW49" s="9" t="s">
        <v>164</v>
      </c>
      <c r="AX49" s="9" t="s">
        <v>259</v>
      </c>
      <c r="AY49" s="9" t="s">
        <v>231</v>
      </c>
    </row>
    <row r="50" spans="1:51" ht="60" outlineLevel="1">
      <c r="A50" s="9" t="s">
        <v>274</v>
      </c>
      <c r="B50" s="9" t="s">
        <v>105</v>
      </c>
      <c r="C50" s="9">
        <v>1</v>
      </c>
      <c r="D50" s="9" t="s">
        <v>106</v>
      </c>
      <c r="E50" s="9" t="s">
        <v>107</v>
      </c>
      <c r="F50" s="9" t="s">
        <v>108</v>
      </c>
      <c r="G50" s="9" t="s">
        <v>109</v>
      </c>
      <c r="H50" s="9" t="s">
        <v>275</v>
      </c>
      <c r="I50" s="9" t="s">
        <v>111</v>
      </c>
      <c r="J50" s="13">
        <v>194597.67</v>
      </c>
      <c r="K50" s="13">
        <v>229625.25</v>
      </c>
      <c r="L50" s="14">
        <v>42872</v>
      </c>
      <c r="M50" s="9" t="s">
        <v>160</v>
      </c>
      <c r="N50" s="9" t="s">
        <v>128</v>
      </c>
      <c r="O50" s="9"/>
      <c r="P50" s="9"/>
      <c r="Q50" s="9" t="s">
        <v>113</v>
      </c>
      <c r="R50" s="9" t="s">
        <v>114</v>
      </c>
      <c r="S50" s="9" t="s">
        <v>276</v>
      </c>
      <c r="T50" s="9" t="s">
        <v>277</v>
      </c>
      <c r="U50" s="9" t="s">
        <v>117</v>
      </c>
      <c r="V50" s="9" t="s">
        <v>118</v>
      </c>
      <c r="W50" s="14">
        <v>42917</v>
      </c>
      <c r="X50" s="9">
        <v>2017</v>
      </c>
      <c r="Y50" s="14">
        <v>43100</v>
      </c>
      <c r="Z50" s="9">
        <v>2017</v>
      </c>
      <c r="AA50" s="9" t="s">
        <v>278</v>
      </c>
      <c r="AB50" s="9" t="s">
        <v>273</v>
      </c>
      <c r="AC50" s="13">
        <v>194597.67</v>
      </c>
      <c r="AD50" s="13">
        <v>229625.25</v>
      </c>
      <c r="AE50" s="13"/>
      <c r="AF50" s="13"/>
      <c r="AG50" s="13"/>
      <c r="AH50" s="13"/>
      <c r="AI50" s="13"/>
      <c r="AJ50" s="13"/>
      <c r="AK50" s="13"/>
      <c r="AL50" s="13"/>
      <c r="AM50" s="13">
        <v>194597.67</v>
      </c>
      <c r="AN50" s="13">
        <v>229625.25</v>
      </c>
      <c r="AO50" s="13"/>
      <c r="AP50" s="13"/>
      <c r="AQ50" s="13"/>
      <c r="AR50" s="13"/>
      <c r="AS50" s="13"/>
      <c r="AT50" s="13"/>
      <c r="AU50" s="13"/>
      <c r="AV50" s="13"/>
      <c r="AW50" s="9" t="s">
        <v>164</v>
      </c>
      <c r="AX50" s="9" t="s">
        <v>259</v>
      </c>
      <c r="AY50" s="9" t="s">
        <v>231</v>
      </c>
    </row>
    <row r="51" spans="1:51" ht="48" outlineLevel="1">
      <c r="A51" s="9" t="s">
        <v>279</v>
      </c>
      <c r="B51" s="9" t="s">
        <v>105</v>
      </c>
      <c r="C51" s="9">
        <v>1</v>
      </c>
      <c r="D51" s="9" t="s">
        <v>106</v>
      </c>
      <c r="E51" s="9" t="s">
        <v>107</v>
      </c>
      <c r="F51" s="9" t="s">
        <v>108</v>
      </c>
      <c r="G51" s="9" t="s">
        <v>109</v>
      </c>
      <c r="H51" s="9" t="s">
        <v>280</v>
      </c>
      <c r="I51" s="9" t="s">
        <v>111</v>
      </c>
      <c r="J51" s="13">
        <v>3466353.26</v>
      </c>
      <c r="K51" s="13">
        <v>4090296.85</v>
      </c>
      <c r="L51" s="14">
        <v>42832</v>
      </c>
      <c r="M51" s="9" t="s">
        <v>160</v>
      </c>
      <c r="N51" s="9"/>
      <c r="O51" s="9"/>
      <c r="P51" s="9"/>
      <c r="Q51" s="9" t="s">
        <v>113</v>
      </c>
      <c r="R51" s="9" t="s">
        <v>114</v>
      </c>
      <c r="S51" s="9" t="s">
        <v>281</v>
      </c>
      <c r="T51" s="9" t="s">
        <v>282</v>
      </c>
      <c r="U51" s="9" t="s">
        <v>117</v>
      </c>
      <c r="V51" s="9" t="s">
        <v>118</v>
      </c>
      <c r="W51" s="14">
        <v>42879</v>
      </c>
      <c r="X51" s="9">
        <v>2017</v>
      </c>
      <c r="Y51" s="14">
        <v>43100</v>
      </c>
      <c r="Z51" s="9">
        <v>2017</v>
      </c>
      <c r="AA51" s="9" t="s">
        <v>283</v>
      </c>
      <c r="AB51" s="9" t="s">
        <v>273</v>
      </c>
      <c r="AC51" s="13">
        <v>3466353.26</v>
      </c>
      <c r="AD51" s="13">
        <v>4090296.85</v>
      </c>
      <c r="AE51" s="13"/>
      <c r="AF51" s="13"/>
      <c r="AG51" s="13"/>
      <c r="AH51" s="13"/>
      <c r="AI51" s="13"/>
      <c r="AJ51" s="13"/>
      <c r="AK51" s="13"/>
      <c r="AL51" s="13"/>
      <c r="AM51" s="13">
        <v>3466353.26</v>
      </c>
      <c r="AN51" s="13">
        <v>4090296.85</v>
      </c>
      <c r="AO51" s="13"/>
      <c r="AP51" s="13"/>
      <c r="AQ51" s="13"/>
      <c r="AR51" s="13"/>
      <c r="AS51" s="13"/>
      <c r="AT51" s="13"/>
      <c r="AU51" s="13"/>
      <c r="AV51" s="13"/>
      <c r="AW51" s="9" t="s">
        <v>164</v>
      </c>
      <c r="AX51" s="9" t="s">
        <v>259</v>
      </c>
      <c r="AY51" s="9" t="s">
        <v>191</v>
      </c>
    </row>
    <row r="52" spans="1:51" ht="48" outlineLevel="1">
      <c r="A52" s="9" t="s">
        <v>284</v>
      </c>
      <c r="B52" s="9" t="s">
        <v>105</v>
      </c>
      <c r="C52" s="9">
        <v>1</v>
      </c>
      <c r="D52" s="9" t="s">
        <v>106</v>
      </c>
      <c r="E52" s="9" t="s">
        <v>107</v>
      </c>
      <c r="F52" s="9" t="s">
        <v>108</v>
      </c>
      <c r="G52" s="9" t="s">
        <v>109</v>
      </c>
      <c r="H52" s="9" t="s">
        <v>285</v>
      </c>
      <c r="I52" s="9" t="s">
        <v>111</v>
      </c>
      <c r="J52" s="13">
        <v>256130</v>
      </c>
      <c r="K52" s="13">
        <v>302233.4</v>
      </c>
      <c r="L52" s="14">
        <v>42928</v>
      </c>
      <c r="M52" s="9" t="s">
        <v>160</v>
      </c>
      <c r="N52" s="9" t="s">
        <v>128</v>
      </c>
      <c r="O52" s="9"/>
      <c r="P52" s="9"/>
      <c r="Q52" s="9" t="s">
        <v>113</v>
      </c>
      <c r="R52" s="9" t="s">
        <v>114</v>
      </c>
      <c r="S52" s="9" t="s">
        <v>286</v>
      </c>
      <c r="T52" s="9" t="s">
        <v>286</v>
      </c>
      <c r="U52" s="9" t="s">
        <v>117</v>
      </c>
      <c r="V52" s="9" t="s">
        <v>118</v>
      </c>
      <c r="W52" s="14">
        <v>42967</v>
      </c>
      <c r="X52" s="9">
        <v>2017</v>
      </c>
      <c r="Y52" s="14">
        <v>43100</v>
      </c>
      <c r="Z52" s="9">
        <v>2017</v>
      </c>
      <c r="AA52" s="9" t="s">
        <v>287</v>
      </c>
      <c r="AB52" s="9" t="s">
        <v>288</v>
      </c>
      <c r="AC52" s="13">
        <v>256130</v>
      </c>
      <c r="AD52" s="13">
        <v>302233.4</v>
      </c>
      <c r="AE52" s="13"/>
      <c r="AF52" s="13"/>
      <c r="AG52" s="13"/>
      <c r="AH52" s="13"/>
      <c r="AI52" s="13"/>
      <c r="AJ52" s="13"/>
      <c r="AK52" s="13"/>
      <c r="AL52" s="13"/>
      <c r="AM52" s="13">
        <v>256130</v>
      </c>
      <c r="AN52" s="13">
        <v>302233.4</v>
      </c>
      <c r="AO52" s="13"/>
      <c r="AP52" s="13"/>
      <c r="AQ52" s="13"/>
      <c r="AR52" s="13"/>
      <c r="AS52" s="13"/>
      <c r="AT52" s="13"/>
      <c r="AU52" s="13"/>
      <c r="AV52" s="13"/>
      <c r="AW52" s="9" t="s">
        <v>164</v>
      </c>
      <c r="AX52" s="9" t="s">
        <v>259</v>
      </c>
      <c r="AY52" s="9" t="s">
        <v>191</v>
      </c>
    </row>
    <row r="53" spans="1:51" ht="60" outlineLevel="1">
      <c r="A53" s="9" t="s">
        <v>289</v>
      </c>
      <c r="B53" s="9" t="s">
        <v>105</v>
      </c>
      <c r="C53" s="9">
        <v>1</v>
      </c>
      <c r="D53" s="9" t="s">
        <v>106</v>
      </c>
      <c r="E53" s="9" t="s">
        <v>107</v>
      </c>
      <c r="F53" s="9" t="s">
        <v>108</v>
      </c>
      <c r="G53" s="9" t="s">
        <v>109</v>
      </c>
      <c r="H53" s="9" t="s">
        <v>290</v>
      </c>
      <c r="I53" s="9" t="s">
        <v>111</v>
      </c>
      <c r="J53" s="13">
        <v>161655.97</v>
      </c>
      <c r="K53" s="13">
        <v>190754.04</v>
      </c>
      <c r="L53" s="14">
        <v>42964</v>
      </c>
      <c r="M53" s="9" t="s">
        <v>160</v>
      </c>
      <c r="N53" s="9" t="s">
        <v>128</v>
      </c>
      <c r="O53" s="9"/>
      <c r="P53" s="9"/>
      <c r="Q53" s="9" t="s">
        <v>113</v>
      </c>
      <c r="R53" s="9" t="s">
        <v>114</v>
      </c>
      <c r="S53" s="9" t="s">
        <v>291</v>
      </c>
      <c r="T53" s="9" t="s">
        <v>292</v>
      </c>
      <c r="U53" s="9" t="s">
        <v>117</v>
      </c>
      <c r="V53" s="9" t="s">
        <v>118</v>
      </c>
      <c r="W53" s="14">
        <v>42979</v>
      </c>
      <c r="X53" s="9">
        <v>2017</v>
      </c>
      <c r="Y53" s="14">
        <v>43100</v>
      </c>
      <c r="Z53" s="9">
        <v>2017</v>
      </c>
      <c r="AA53" s="9" t="s">
        <v>293</v>
      </c>
      <c r="AB53" s="9" t="s">
        <v>273</v>
      </c>
      <c r="AC53" s="13">
        <v>161655.97</v>
      </c>
      <c r="AD53" s="13">
        <v>190754.04</v>
      </c>
      <c r="AE53" s="13"/>
      <c r="AF53" s="13"/>
      <c r="AG53" s="13"/>
      <c r="AH53" s="13"/>
      <c r="AI53" s="13"/>
      <c r="AJ53" s="13"/>
      <c r="AK53" s="13"/>
      <c r="AL53" s="13"/>
      <c r="AM53" s="13">
        <v>161655.97</v>
      </c>
      <c r="AN53" s="13">
        <v>190754.04</v>
      </c>
      <c r="AO53" s="13"/>
      <c r="AP53" s="13"/>
      <c r="AQ53" s="13"/>
      <c r="AR53" s="13"/>
      <c r="AS53" s="13"/>
      <c r="AT53" s="13"/>
      <c r="AU53" s="13"/>
      <c r="AV53" s="13"/>
      <c r="AW53" s="9" t="s">
        <v>164</v>
      </c>
      <c r="AX53" s="9" t="s">
        <v>165</v>
      </c>
      <c r="AY53" s="9" t="s">
        <v>166</v>
      </c>
    </row>
    <row r="54" spans="1:51" ht="48" outlineLevel="1">
      <c r="A54" s="9" t="s">
        <v>294</v>
      </c>
      <c r="B54" s="9" t="s">
        <v>105</v>
      </c>
      <c r="C54" s="9">
        <v>1</v>
      </c>
      <c r="D54" s="9" t="s">
        <v>106</v>
      </c>
      <c r="E54" s="9" t="s">
        <v>107</v>
      </c>
      <c r="F54" s="9" t="s">
        <v>108</v>
      </c>
      <c r="G54" s="9" t="s">
        <v>109</v>
      </c>
      <c r="H54" s="9" t="s">
        <v>295</v>
      </c>
      <c r="I54" s="9" t="s">
        <v>111</v>
      </c>
      <c r="J54" s="13">
        <v>400423.73</v>
      </c>
      <c r="K54" s="13">
        <v>472500</v>
      </c>
      <c r="L54" s="14">
        <v>42835</v>
      </c>
      <c r="M54" s="9" t="s">
        <v>160</v>
      </c>
      <c r="N54" s="9" t="s">
        <v>128</v>
      </c>
      <c r="O54" s="9"/>
      <c r="P54" s="9"/>
      <c r="Q54" s="9" t="s">
        <v>113</v>
      </c>
      <c r="R54" s="9" t="s">
        <v>114</v>
      </c>
      <c r="S54" s="9" t="s">
        <v>296</v>
      </c>
      <c r="T54" s="9" t="s">
        <v>296</v>
      </c>
      <c r="U54" s="9" t="s">
        <v>117</v>
      </c>
      <c r="V54" s="9" t="s">
        <v>118</v>
      </c>
      <c r="W54" s="14">
        <v>42880</v>
      </c>
      <c r="X54" s="9">
        <v>2017</v>
      </c>
      <c r="Y54" s="14">
        <v>43100</v>
      </c>
      <c r="Z54" s="9">
        <v>2017</v>
      </c>
      <c r="AA54" s="9" t="s">
        <v>297</v>
      </c>
      <c r="AB54" s="9" t="s">
        <v>273</v>
      </c>
      <c r="AC54" s="13">
        <v>400423.73</v>
      </c>
      <c r="AD54" s="13">
        <v>472500</v>
      </c>
      <c r="AE54" s="13"/>
      <c r="AF54" s="13"/>
      <c r="AG54" s="13"/>
      <c r="AH54" s="13"/>
      <c r="AI54" s="13"/>
      <c r="AJ54" s="13"/>
      <c r="AK54" s="13"/>
      <c r="AL54" s="13"/>
      <c r="AM54" s="13">
        <v>400423.73</v>
      </c>
      <c r="AN54" s="13">
        <v>472500</v>
      </c>
      <c r="AO54" s="13"/>
      <c r="AP54" s="13"/>
      <c r="AQ54" s="13"/>
      <c r="AR54" s="13"/>
      <c r="AS54" s="13"/>
      <c r="AT54" s="13"/>
      <c r="AU54" s="13"/>
      <c r="AV54" s="13"/>
      <c r="AW54" s="9" t="s">
        <v>164</v>
      </c>
      <c r="AX54" s="9" t="s">
        <v>165</v>
      </c>
      <c r="AY54" s="9" t="s">
        <v>298</v>
      </c>
    </row>
    <row r="55" spans="1:51" ht="84" outlineLevel="1">
      <c r="A55" s="9" t="s">
        <v>299</v>
      </c>
      <c r="B55" s="9" t="s">
        <v>105</v>
      </c>
      <c r="C55" s="9">
        <v>1</v>
      </c>
      <c r="D55" s="9" t="s">
        <v>106</v>
      </c>
      <c r="E55" s="9" t="s">
        <v>107</v>
      </c>
      <c r="F55" s="9" t="s">
        <v>108</v>
      </c>
      <c r="G55" s="9" t="s">
        <v>109</v>
      </c>
      <c r="H55" s="9" t="s">
        <v>300</v>
      </c>
      <c r="I55" s="9" t="s">
        <v>111</v>
      </c>
      <c r="J55" s="13">
        <v>256859.51</v>
      </c>
      <c r="K55" s="13">
        <v>303094.22</v>
      </c>
      <c r="L55" s="14">
        <v>42873</v>
      </c>
      <c r="M55" s="9" t="s">
        <v>160</v>
      </c>
      <c r="N55" s="9" t="s">
        <v>128</v>
      </c>
      <c r="O55" s="9"/>
      <c r="P55" s="9"/>
      <c r="Q55" s="9" t="s">
        <v>113</v>
      </c>
      <c r="R55" s="9" t="s">
        <v>114</v>
      </c>
      <c r="S55" s="9" t="s">
        <v>301</v>
      </c>
      <c r="T55" s="9" t="s">
        <v>302</v>
      </c>
      <c r="U55" s="9" t="s">
        <v>117</v>
      </c>
      <c r="V55" s="9" t="s">
        <v>118</v>
      </c>
      <c r="W55" s="14">
        <v>42891</v>
      </c>
      <c r="X55" s="9">
        <v>2017</v>
      </c>
      <c r="Y55" s="14">
        <v>43100</v>
      </c>
      <c r="Z55" s="9">
        <v>2017</v>
      </c>
      <c r="AA55" s="9" t="s">
        <v>303</v>
      </c>
      <c r="AB55" s="9" t="s">
        <v>273</v>
      </c>
      <c r="AC55" s="13">
        <v>256859.51</v>
      </c>
      <c r="AD55" s="13">
        <v>303094.22</v>
      </c>
      <c r="AE55" s="13"/>
      <c r="AF55" s="13"/>
      <c r="AG55" s="13"/>
      <c r="AH55" s="13"/>
      <c r="AI55" s="13"/>
      <c r="AJ55" s="13"/>
      <c r="AK55" s="13"/>
      <c r="AL55" s="13"/>
      <c r="AM55" s="13">
        <v>256859.51</v>
      </c>
      <c r="AN55" s="13">
        <v>303094.22</v>
      </c>
      <c r="AO55" s="13"/>
      <c r="AP55" s="13"/>
      <c r="AQ55" s="13"/>
      <c r="AR55" s="13"/>
      <c r="AS55" s="13"/>
      <c r="AT55" s="13"/>
      <c r="AU55" s="13"/>
      <c r="AV55" s="13"/>
      <c r="AW55" s="9" t="s">
        <v>164</v>
      </c>
      <c r="AX55" s="9" t="s">
        <v>165</v>
      </c>
      <c r="AY55" s="9" t="s">
        <v>165</v>
      </c>
    </row>
    <row r="56" spans="1:51" ht="48" outlineLevel="1">
      <c r="A56" s="9" t="s">
        <v>304</v>
      </c>
      <c r="B56" s="9" t="s">
        <v>105</v>
      </c>
      <c r="C56" s="9">
        <v>1</v>
      </c>
      <c r="D56" s="9" t="s">
        <v>106</v>
      </c>
      <c r="E56" s="9" t="s">
        <v>107</v>
      </c>
      <c r="F56" s="9" t="s">
        <v>108</v>
      </c>
      <c r="G56" s="9" t="s">
        <v>109</v>
      </c>
      <c r="H56" s="9" t="s">
        <v>305</v>
      </c>
      <c r="I56" s="9" t="s">
        <v>111</v>
      </c>
      <c r="J56" s="13">
        <v>171806.86</v>
      </c>
      <c r="K56" s="13">
        <v>202732.09</v>
      </c>
      <c r="L56" s="14">
        <v>42858</v>
      </c>
      <c r="M56" s="9" t="s">
        <v>160</v>
      </c>
      <c r="N56" s="9" t="s">
        <v>128</v>
      </c>
      <c r="O56" s="9"/>
      <c r="P56" s="9"/>
      <c r="Q56" s="9" t="s">
        <v>113</v>
      </c>
      <c r="R56" s="9" t="s">
        <v>114</v>
      </c>
      <c r="S56" s="9" t="s">
        <v>306</v>
      </c>
      <c r="T56" s="9" t="s">
        <v>306</v>
      </c>
      <c r="U56" s="9" t="s">
        <v>117</v>
      </c>
      <c r="V56" s="9" t="s">
        <v>118</v>
      </c>
      <c r="W56" s="14">
        <v>42917</v>
      </c>
      <c r="X56" s="9">
        <v>2017</v>
      </c>
      <c r="Y56" s="14">
        <v>43100</v>
      </c>
      <c r="Z56" s="9">
        <v>2017</v>
      </c>
      <c r="AA56" s="9" t="s">
        <v>307</v>
      </c>
      <c r="AB56" s="9" t="s">
        <v>273</v>
      </c>
      <c r="AC56" s="13">
        <v>171806.86</v>
      </c>
      <c r="AD56" s="13">
        <v>202732.09</v>
      </c>
      <c r="AE56" s="13"/>
      <c r="AF56" s="13"/>
      <c r="AG56" s="13"/>
      <c r="AH56" s="13"/>
      <c r="AI56" s="13"/>
      <c r="AJ56" s="13"/>
      <c r="AK56" s="13"/>
      <c r="AL56" s="13"/>
      <c r="AM56" s="13">
        <v>171806.86</v>
      </c>
      <c r="AN56" s="13">
        <v>202732.09</v>
      </c>
      <c r="AO56" s="13"/>
      <c r="AP56" s="13"/>
      <c r="AQ56" s="13"/>
      <c r="AR56" s="13"/>
      <c r="AS56" s="13"/>
      <c r="AT56" s="13"/>
      <c r="AU56" s="13"/>
      <c r="AV56" s="13"/>
      <c r="AW56" s="9" t="s">
        <v>164</v>
      </c>
      <c r="AX56" s="9" t="s">
        <v>165</v>
      </c>
      <c r="AY56" s="9" t="s">
        <v>231</v>
      </c>
    </row>
    <row r="57" spans="1:51" ht="84" outlineLevel="1">
      <c r="A57" s="9" t="s">
        <v>308</v>
      </c>
      <c r="B57" s="9" t="s">
        <v>105</v>
      </c>
      <c r="C57" s="9">
        <v>1</v>
      </c>
      <c r="D57" s="9" t="s">
        <v>106</v>
      </c>
      <c r="E57" s="9" t="s">
        <v>107</v>
      </c>
      <c r="F57" s="9" t="s">
        <v>108</v>
      </c>
      <c r="G57" s="9" t="s">
        <v>109</v>
      </c>
      <c r="H57" s="9" t="s">
        <v>309</v>
      </c>
      <c r="I57" s="9" t="s">
        <v>111</v>
      </c>
      <c r="J57" s="13">
        <v>555781.55</v>
      </c>
      <c r="K57" s="13">
        <v>655822.23</v>
      </c>
      <c r="L57" s="14">
        <v>42852</v>
      </c>
      <c r="M57" s="9" t="s">
        <v>160</v>
      </c>
      <c r="N57" s="9" t="s">
        <v>128</v>
      </c>
      <c r="O57" s="9"/>
      <c r="P57" s="9"/>
      <c r="Q57" s="9" t="s">
        <v>113</v>
      </c>
      <c r="R57" s="9" t="s">
        <v>114</v>
      </c>
      <c r="S57" s="9" t="s">
        <v>310</v>
      </c>
      <c r="T57" s="9" t="s">
        <v>311</v>
      </c>
      <c r="U57" s="9" t="s">
        <v>117</v>
      </c>
      <c r="V57" s="9" t="s">
        <v>118</v>
      </c>
      <c r="W57" s="14">
        <v>42887</v>
      </c>
      <c r="X57" s="9">
        <v>2017</v>
      </c>
      <c r="Y57" s="14">
        <v>43100</v>
      </c>
      <c r="Z57" s="9">
        <v>2017</v>
      </c>
      <c r="AA57" s="9" t="s">
        <v>312</v>
      </c>
      <c r="AB57" s="9" t="s">
        <v>313</v>
      </c>
      <c r="AC57" s="13">
        <v>555781.55</v>
      </c>
      <c r="AD57" s="13">
        <v>655822.23</v>
      </c>
      <c r="AE57" s="13"/>
      <c r="AF57" s="13"/>
      <c r="AG57" s="13"/>
      <c r="AH57" s="13"/>
      <c r="AI57" s="13"/>
      <c r="AJ57" s="13"/>
      <c r="AK57" s="13"/>
      <c r="AL57" s="13"/>
      <c r="AM57" s="13">
        <v>555781.55</v>
      </c>
      <c r="AN57" s="13">
        <v>655822.23</v>
      </c>
      <c r="AO57" s="13"/>
      <c r="AP57" s="13"/>
      <c r="AQ57" s="13"/>
      <c r="AR57" s="13"/>
      <c r="AS57" s="13"/>
      <c r="AT57" s="13"/>
      <c r="AU57" s="13"/>
      <c r="AV57" s="13"/>
      <c r="AW57" s="9" t="s">
        <v>164</v>
      </c>
      <c r="AX57" s="9" t="s">
        <v>165</v>
      </c>
      <c r="AY57" s="9" t="s">
        <v>237</v>
      </c>
    </row>
    <row r="58" spans="1:51" ht="48" outlineLevel="1">
      <c r="A58" s="9" t="s">
        <v>314</v>
      </c>
      <c r="B58" s="9" t="s">
        <v>105</v>
      </c>
      <c r="C58" s="9">
        <v>1</v>
      </c>
      <c r="D58" s="9" t="s">
        <v>106</v>
      </c>
      <c r="E58" s="9" t="s">
        <v>107</v>
      </c>
      <c r="F58" s="9" t="s">
        <v>108</v>
      </c>
      <c r="G58" s="9" t="s">
        <v>109</v>
      </c>
      <c r="H58" s="9" t="s">
        <v>315</v>
      </c>
      <c r="I58" s="9" t="s">
        <v>111</v>
      </c>
      <c r="J58" s="13">
        <v>317719.79</v>
      </c>
      <c r="K58" s="13">
        <v>374909.35</v>
      </c>
      <c r="L58" s="14">
        <v>42867</v>
      </c>
      <c r="M58" s="9" t="s">
        <v>160</v>
      </c>
      <c r="N58" s="9" t="s">
        <v>128</v>
      </c>
      <c r="O58" s="9"/>
      <c r="P58" s="9"/>
      <c r="Q58" s="9" t="s">
        <v>113</v>
      </c>
      <c r="R58" s="9" t="s">
        <v>114</v>
      </c>
      <c r="S58" s="9" t="s">
        <v>316</v>
      </c>
      <c r="T58" s="9" t="s">
        <v>316</v>
      </c>
      <c r="U58" s="9" t="s">
        <v>117</v>
      </c>
      <c r="V58" s="9" t="s">
        <v>118</v>
      </c>
      <c r="W58" s="14">
        <v>42917</v>
      </c>
      <c r="X58" s="9">
        <v>2017</v>
      </c>
      <c r="Y58" s="14">
        <v>43100</v>
      </c>
      <c r="Z58" s="9">
        <v>2017</v>
      </c>
      <c r="AA58" s="9" t="s">
        <v>317</v>
      </c>
      <c r="AB58" s="9" t="s">
        <v>273</v>
      </c>
      <c r="AC58" s="13">
        <v>317719.79</v>
      </c>
      <c r="AD58" s="13">
        <v>374909.35</v>
      </c>
      <c r="AE58" s="13"/>
      <c r="AF58" s="13"/>
      <c r="AG58" s="13"/>
      <c r="AH58" s="13"/>
      <c r="AI58" s="13"/>
      <c r="AJ58" s="13"/>
      <c r="AK58" s="13"/>
      <c r="AL58" s="13"/>
      <c r="AM58" s="13">
        <v>317719.79</v>
      </c>
      <c r="AN58" s="13">
        <v>374909.35</v>
      </c>
      <c r="AO58" s="13"/>
      <c r="AP58" s="13"/>
      <c r="AQ58" s="13"/>
      <c r="AR58" s="13"/>
      <c r="AS58" s="13"/>
      <c r="AT58" s="13"/>
      <c r="AU58" s="13"/>
      <c r="AV58" s="13"/>
      <c r="AW58" s="9" t="s">
        <v>164</v>
      </c>
      <c r="AX58" s="9" t="s">
        <v>165</v>
      </c>
      <c r="AY58" s="9" t="s">
        <v>231</v>
      </c>
    </row>
    <row r="59" spans="1:51" ht="48" outlineLevel="1">
      <c r="A59" s="9" t="s">
        <v>318</v>
      </c>
      <c r="B59" s="9" t="s">
        <v>105</v>
      </c>
      <c r="C59" s="9">
        <v>1</v>
      </c>
      <c r="D59" s="9" t="s">
        <v>106</v>
      </c>
      <c r="E59" s="9" t="s">
        <v>107</v>
      </c>
      <c r="F59" s="9" t="s">
        <v>108</v>
      </c>
      <c r="G59" s="9" t="s">
        <v>109</v>
      </c>
      <c r="H59" s="9" t="s">
        <v>319</v>
      </c>
      <c r="I59" s="9" t="s">
        <v>111</v>
      </c>
      <c r="J59" s="13">
        <v>287979.46</v>
      </c>
      <c r="K59" s="13">
        <v>339815.76</v>
      </c>
      <c r="L59" s="14">
        <v>42867</v>
      </c>
      <c r="M59" s="9" t="s">
        <v>160</v>
      </c>
      <c r="N59" s="9" t="s">
        <v>128</v>
      </c>
      <c r="O59" s="9"/>
      <c r="P59" s="9"/>
      <c r="Q59" s="9" t="s">
        <v>113</v>
      </c>
      <c r="R59" s="9" t="s">
        <v>114</v>
      </c>
      <c r="S59" s="9" t="s">
        <v>316</v>
      </c>
      <c r="T59" s="9" t="s">
        <v>316</v>
      </c>
      <c r="U59" s="9" t="s">
        <v>117</v>
      </c>
      <c r="V59" s="9" t="s">
        <v>118</v>
      </c>
      <c r="W59" s="14">
        <v>42917</v>
      </c>
      <c r="X59" s="9">
        <v>2017</v>
      </c>
      <c r="Y59" s="14">
        <v>43100</v>
      </c>
      <c r="Z59" s="9">
        <v>2017</v>
      </c>
      <c r="AA59" s="9" t="s">
        <v>320</v>
      </c>
      <c r="AB59" s="9" t="s">
        <v>321</v>
      </c>
      <c r="AC59" s="13">
        <v>287979.46</v>
      </c>
      <c r="AD59" s="13">
        <v>339815.76</v>
      </c>
      <c r="AE59" s="13"/>
      <c r="AF59" s="13"/>
      <c r="AG59" s="13"/>
      <c r="AH59" s="13"/>
      <c r="AI59" s="13"/>
      <c r="AJ59" s="13"/>
      <c r="AK59" s="13"/>
      <c r="AL59" s="13"/>
      <c r="AM59" s="13">
        <v>287979.46</v>
      </c>
      <c r="AN59" s="13">
        <v>339815.76</v>
      </c>
      <c r="AO59" s="13"/>
      <c r="AP59" s="13"/>
      <c r="AQ59" s="13"/>
      <c r="AR59" s="13"/>
      <c r="AS59" s="13"/>
      <c r="AT59" s="13"/>
      <c r="AU59" s="13"/>
      <c r="AV59" s="13"/>
      <c r="AW59" s="9" t="s">
        <v>164</v>
      </c>
      <c r="AX59" s="9" t="s">
        <v>165</v>
      </c>
      <c r="AY59" s="9" t="s">
        <v>231</v>
      </c>
    </row>
    <row r="60" spans="1:51" ht="48" outlineLevel="1">
      <c r="A60" s="9" t="s">
        <v>322</v>
      </c>
      <c r="B60" s="9" t="s">
        <v>105</v>
      </c>
      <c r="C60" s="9">
        <v>1</v>
      </c>
      <c r="D60" s="9" t="s">
        <v>106</v>
      </c>
      <c r="E60" s="9" t="s">
        <v>107</v>
      </c>
      <c r="F60" s="9" t="s">
        <v>108</v>
      </c>
      <c r="G60" s="9" t="s">
        <v>109</v>
      </c>
      <c r="H60" s="9" t="s">
        <v>323</v>
      </c>
      <c r="I60" s="9" t="s">
        <v>111</v>
      </c>
      <c r="J60" s="13">
        <v>539951.62</v>
      </c>
      <c r="K60" s="13">
        <v>637142.91</v>
      </c>
      <c r="L60" s="14">
        <v>42849</v>
      </c>
      <c r="M60" s="9" t="s">
        <v>160</v>
      </c>
      <c r="N60" s="9" t="s">
        <v>128</v>
      </c>
      <c r="O60" s="9"/>
      <c r="P60" s="9"/>
      <c r="Q60" s="9" t="s">
        <v>113</v>
      </c>
      <c r="R60" s="9" t="s">
        <v>114</v>
      </c>
      <c r="S60" s="9" t="s">
        <v>324</v>
      </c>
      <c r="T60" s="9" t="s">
        <v>325</v>
      </c>
      <c r="U60" s="9" t="s">
        <v>117</v>
      </c>
      <c r="V60" s="9" t="s">
        <v>118</v>
      </c>
      <c r="W60" s="14">
        <v>42887</v>
      </c>
      <c r="X60" s="9">
        <v>2017</v>
      </c>
      <c r="Y60" s="14">
        <v>43100</v>
      </c>
      <c r="Z60" s="9">
        <v>2017</v>
      </c>
      <c r="AA60" s="9" t="s">
        <v>326</v>
      </c>
      <c r="AB60" s="9" t="s">
        <v>273</v>
      </c>
      <c r="AC60" s="13">
        <v>539951.62</v>
      </c>
      <c r="AD60" s="13">
        <v>637142.91</v>
      </c>
      <c r="AE60" s="13"/>
      <c r="AF60" s="13"/>
      <c r="AG60" s="13"/>
      <c r="AH60" s="13"/>
      <c r="AI60" s="13"/>
      <c r="AJ60" s="13"/>
      <c r="AK60" s="13"/>
      <c r="AL60" s="13"/>
      <c r="AM60" s="13">
        <v>539951.62</v>
      </c>
      <c r="AN60" s="13">
        <v>637142.91</v>
      </c>
      <c r="AO60" s="13"/>
      <c r="AP60" s="13"/>
      <c r="AQ60" s="13"/>
      <c r="AR60" s="13"/>
      <c r="AS60" s="13"/>
      <c r="AT60" s="13"/>
      <c r="AU60" s="13"/>
      <c r="AV60" s="13"/>
      <c r="AW60" s="9" t="s">
        <v>164</v>
      </c>
      <c r="AX60" s="9" t="s">
        <v>259</v>
      </c>
      <c r="AY60" s="9" t="s">
        <v>231</v>
      </c>
    </row>
    <row r="61" spans="1:51" ht="48" outlineLevel="1">
      <c r="A61" s="9" t="s">
        <v>327</v>
      </c>
      <c r="B61" s="9" t="s">
        <v>105</v>
      </c>
      <c r="C61" s="9">
        <v>1</v>
      </c>
      <c r="D61" s="9" t="s">
        <v>106</v>
      </c>
      <c r="E61" s="9" t="s">
        <v>107</v>
      </c>
      <c r="F61" s="9" t="s">
        <v>108</v>
      </c>
      <c r="G61" s="9" t="s">
        <v>109</v>
      </c>
      <c r="H61" s="9" t="s">
        <v>328</v>
      </c>
      <c r="I61" s="9" t="s">
        <v>111</v>
      </c>
      <c r="J61" s="13">
        <v>219468.37</v>
      </c>
      <c r="K61" s="13">
        <v>258972.68</v>
      </c>
      <c r="L61" s="14">
        <v>42842</v>
      </c>
      <c r="M61" s="9" t="s">
        <v>160</v>
      </c>
      <c r="N61" s="9"/>
      <c r="O61" s="9"/>
      <c r="P61" s="9"/>
      <c r="Q61" s="9" t="s">
        <v>113</v>
      </c>
      <c r="R61" s="9" t="s">
        <v>114</v>
      </c>
      <c r="S61" s="9" t="s">
        <v>329</v>
      </c>
      <c r="T61" s="9" t="s">
        <v>329</v>
      </c>
      <c r="U61" s="9" t="s">
        <v>117</v>
      </c>
      <c r="V61" s="9" t="s">
        <v>118</v>
      </c>
      <c r="W61" s="14">
        <v>42901</v>
      </c>
      <c r="X61" s="9">
        <v>2017</v>
      </c>
      <c r="Y61" s="14">
        <v>43100</v>
      </c>
      <c r="Z61" s="9">
        <v>2017</v>
      </c>
      <c r="AA61" s="9" t="s">
        <v>330</v>
      </c>
      <c r="AB61" s="9" t="s">
        <v>273</v>
      </c>
      <c r="AC61" s="13">
        <v>219468.37</v>
      </c>
      <c r="AD61" s="13">
        <v>258972.68</v>
      </c>
      <c r="AE61" s="13"/>
      <c r="AF61" s="13"/>
      <c r="AG61" s="13"/>
      <c r="AH61" s="13"/>
      <c r="AI61" s="13"/>
      <c r="AJ61" s="13"/>
      <c r="AK61" s="13"/>
      <c r="AL61" s="13"/>
      <c r="AM61" s="13">
        <v>219468.37</v>
      </c>
      <c r="AN61" s="13">
        <v>258972.68</v>
      </c>
      <c r="AO61" s="13"/>
      <c r="AP61" s="13"/>
      <c r="AQ61" s="13"/>
      <c r="AR61" s="13"/>
      <c r="AS61" s="13"/>
      <c r="AT61" s="13"/>
      <c r="AU61" s="13"/>
      <c r="AV61" s="13"/>
      <c r="AW61" s="9" t="s">
        <v>164</v>
      </c>
      <c r="AX61" s="9" t="s">
        <v>165</v>
      </c>
      <c r="AY61" s="9" t="s">
        <v>191</v>
      </c>
    </row>
    <row r="62" spans="1:51" ht="48" outlineLevel="1">
      <c r="A62" s="9" t="s">
        <v>331</v>
      </c>
      <c r="B62" s="9" t="s">
        <v>105</v>
      </c>
      <c r="C62" s="9">
        <v>1</v>
      </c>
      <c r="D62" s="9" t="s">
        <v>106</v>
      </c>
      <c r="E62" s="9" t="s">
        <v>107</v>
      </c>
      <c r="F62" s="9" t="s">
        <v>108</v>
      </c>
      <c r="G62" s="9" t="s">
        <v>109</v>
      </c>
      <c r="H62" s="9" t="s">
        <v>332</v>
      </c>
      <c r="I62" s="9" t="s">
        <v>111</v>
      </c>
      <c r="J62" s="13">
        <v>2744364.41</v>
      </c>
      <c r="K62" s="13">
        <v>3238350</v>
      </c>
      <c r="L62" s="14">
        <v>42843</v>
      </c>
      <c r="M62" s="9" t="s">
        <v>160</v>
      </c>
      <c r="N62" s="9"/>
      <c r="O62" s="9" t="s">
        <v>333</v>
      </c>
      <c r="P62" s="9"/>
      <c r="Q62" s="9" t="s">
        <v>113</v>
      </c>
      <c r="R62" s="9" t="s">
        <v>114</v>
      </c>
      <c r="S62" s="9" t="s">
        <v>334</v>
      </c>
      <c r="T62" s="9" t="s">
        <v>335</v>
      </c>
      <c r="U62" s="9" t="s">
        <v>117</v>
      </c>
      <c r="V62" s="9" t="s">
        <v>118</v>
      </c>
      <c r="W62" s="14">
        <v>42896</v>
      </c>
      <c r="X62" s="9">
        <v>2017</v>
      </c>
      <c r="Y62" s="14">
        <v>43100</v>
      </c>
      <c r="Z62" s="9">
        <v>2017</v>
      </c>
      <c r="AA62" s="9" t="s">
        <v>336</v>
      </c>
      <c r="AB62" s="9" t="s">
        <v>273</v>
      </c>
      <c r="AC62" s="13">
        <v>2744364.41</v>
      </c>
      <c r="AD62" s="13">
        <v>3238350</v>
      </c>
      <c r="AE62" s="13"/>
      <c r="AF62" s="13"/>
      <c r="AG62" s="13"/>
      <c r="AH62" s="13"/>
      <c r="AI62" s="13"/>
      <c r="AJ62" s="13"/>
      <c r="AK62" s="13"/>
      <c r="AL62" s="13"/>
      <c r="AM62" s="13">
        <v>2744364.41</v>
      </c>
      <c r="AN62" s="13">
        <v>3238350</v>
      </c>
      <c r="AO62" s="13"/>
      <c r="AP62" s="13"/>
      <c r="AQ62" s="13"/>
      <c r="AR62" s="13"/>
      <c r="AS62" s="13"/>
      <c r="AT62" s="13"/>
      <c r="AU62" s="13"/>
      <c r="AV62" s="13"/>
      <c r="AW62" s="9" t="s">
        <v>164</v>
      </c>
      <c r="AX62" s="9" t="s">
        <v>165</v>
      </c>
      <c r="AY62" s="9" t="s">
        <v>166</v>
      </c>
    </row>
    <row r="63" spans="1:51" ht="36" outlineLevel="1">
      <c r="A63" s="18" t="s">
        <v>337</v>
      </c>
      <c r="B63" s="18" t="s">
        <v>196</v>
      </c>
      <c r="C63" s="18">
        <v>1</v>
      </c>
      <c r="D63" s="18" t="s">
        <v>106</v>
      </c>
      <c r="E63" s="18" t="s">
        <v>107</v>
      </c>
      <c r="F63" s="18" t="s">
        <v>108</v>
      </c>
      <c r="G63" s="18" t="s">
        <v>109</v>
      </c>
      <c r="H63" s="18" t="s">
        <v>338</v>
      </c>
      <c r="I63" s="18" t="s">
        <v>111</v>
      </c>
      <c r="J63" s="19">
        <v>735596.44</v>
      </c>
      <c r="K63" s="19">
        <v>868003.8</v>
      </c>
      <c r="L63" s="20">
        <v>42727</v>
      </c>
      <c r="M63" s="18" t="s">
        <v>112</v>
      </c>
      <c r="N63" s="18"/>
      <c r="O63" s="18"/>
      <c r="P63" s="18"/>
      <c r="Q63" s="18" t="s">
        <v>113</v>
      </c>
      <c r="R63" s="18" t="s">
        <v>114</v>
      </c>
      <c r="S63" s="18" t="s">
        <v>339</v>
      </c>
      <c r="T63" s="18" t="s">
        <v>340</v>
      </c>
      <c r="U63" s="18" t="s">
        <v>117</v>
      </c>
      <c r="V63" s="18" t="s">
        <v>118</v>
      </c>
      <c r="W63" s="20">
        <v>42767</v>
      </c>
      <c r="X63" s="18">
        <v>2017</v>
      </c>
      <c r="Y63" s="20">
        <v>43100</v>
      </c>
      <c r="Z63" s="18">
        <v>2017</v>
      </c>
      <c r="AA63" s="18" t="s">
        <v>341</v>
      </c>
      <c r="AB63" s="18" t="s">
        <v>342</v>
      </c>
      <c r="AC63" s="19">
        <v>735596.44</v>
      </c>
      <c r="AD63" s="19">
        <v>868003.8</v>
      </c>
      <c r="AE63" s="19"/>
      <c r="AF63" s="19"/>
      <c r="AG63" s="19"/>
      <c r="AH63" s="19"/>
      <c r="AI63" s="19"/>
      <c r="AJ63" s="19"/>
      <c r="AK63" s="19"/>
      <c r="AL63" s="19"/>
      <c r="AM63" s="19">
        <v>735596.44</v>
      </c>
      <c r="AN63" s="19">
        <v>868003.8</v>
      </c>
      <c r="AO63" s="19"/>
      <c r="AP63" s="19"/>
      <c r="AQ63" s="19"/>
      <c r="AR63" s="19"/>
      <c r="AS63" s="19"/>
      <c r="AT63" s="19"/>
      <c r="AU63" s="19"/>
      <c r="AV63" s="19"/>
      <c r="AW63" s="18" t="s">
        <v>121</v>
      </c>
      <c r="AX63" s="18" t="s">
        <v>165</v>
      </c>
      <c r="AY63" s="18" t="s">
        <v>343</v>
      </c>
    </row>
    <row r="64" spans="1:51" ht="36" outlineLevel="1">
      <c r="A64" s="18" t="s">
        <v>344</v>
      </c>
      <c r="B64" s="18" t="s">
        <v>196</v>
      </c>
      <c r="C64" s="18">
        <v>1</v>
      </c>
      <c r="D64" s="18" t="s">
        <v>106</v>
      </c>
      <c r="E64" s="18" t="s">
        <v>107</v>
      </c>
      <c r="F64" s="18" t="s">
        <v>108</v>
      </c>
      <c r="G64" s="18" t="s">
        <v>109</v>
      </c>
      <c r="H64" s="18" t="s">
        <v>345</v>
      </c>
      <c r="I64" s="18" t="s">
        <v>111</v>
      </c>
      <c r="J64" s="19">
        <v>2875737.18</v>
      </c>
      <c r="K64" s="19">
        <v>3393369.87</v>
      </c>
      <c r="L64" s="20">
        <v>42727</v>
      </c>
      <c r="M64" s="18" t="s">
        <v>346</v>
      </c>
      <c r="N64" s="18"/>
      <c r="O64" s="18"/>
      <c r="P64" s="18"/>
      <c r="Q64" s="18" t="s">
        <v>113</v>
      </c>
      <c r="R64" s="18" t="s">
        <v>170</v>
      </c>
      <c r="S64" s="18" t="s">
        <v>339</v>
      </c>
      <c r="T64" s="18" t="s">
        <v>340</v>
      </c>
      <c r="U64" s="18" t="s">
        <v>172</v>
      </c>
      <c r="V64" s="18" t="s">
        <v>118</v>
      </c>
      <c r="W64" s="20">
        <v>42795</v>
      </c>
      <c r="X64" s="18">
        <v>2017</v>
      </c>
      <c r="Y64" s="20">
        <v>43100</v>
      </c>
      <c r="Z64" s="18">
        <v>2017</v>
      </c>
      <c r="AA64" s="18" t="s">
        <v>347</v>
      </c>
      <c r="AB64" s="18" t="s">
        <v>348</v>
      </c>
      <c r="AC64" s="19">
        <v>2875737.18</v>
      </c>
      <c r="AD64" s="19">
        <v>3393369.87</v>
      </c>
      <c r="AE64" s="19"/>
      <c r="AF64" s="19"/>
      <c r="AG64" s="19"/>
      <c r="AH64" s="19"/>
      <c r="AI64" s="19"/>
      <c r="AJ64" s="19"/>
      <c r="AK64" s="19"/>
      <c r="AL64" s="19"/>
      <c r="AM64" s="19">
        <v>2875737.18</v>
      </c>
      <c r="AN64" s="19">
        <v>3393369.87</v>
      </c>
      <c r="AO64" s="19"/>
      <c r="AP64" s="19"/>
      <c r="AQ64" s="19"/>
      <c r="AR64" s="19"/>
      <c r="AS64" s="19"/>
      <c r="AT64" s="19"/>
      <c r="AU64" s="19"/>
      <c r="AV64" s="19"/>
      <c r="AW64" s="18" t="s">
        <v>349</v>
      </c>
      <c r="AX64" s="18" t="s">
        <v>165</v>
      </c>
      <c r="AY64" s="18" t="s">
        <v>343</v>
      </c>
    </row>
    <row r="65" spans="1:51" ht="36" outlineLevel="1">
      <c r="A65" s="18" t="s">
        <v>350</v>
      </c>
      <c r="B65" s="18" t="s">
        <v>196</v>
      </c>
      <c r="C65" s="18">
        <v>1</v>
      </c>
      <c r="D65" s="18" t="s">
        <v>106</v>
      </c>
      <c r="E65" s="18" t="s">
        <v>107</v>
      </c>
      <c r="F65" s="18" t="s">
        <v>108</v>
      </c>
      <c r="G65" s="18" t="s">
        <v>109</v>
      </c>
      <c r="H65" s="18" t="s">
        <v>351</v>
      </c>
      <c r="I65" s="18" t="s">
        <v>111</v>
      </c>
      <c r="J65" s="19">
        <v>2187324.49</v>
      </c>
      <c r="K65" s="19">
        <v>2581042.9</v>
      </c>
      <c r="L65" s="20">
        <v>42732</v>
      </c>
      <c r="M65" s="18" t="s">
        <v>112</v>
      </c>
      <c r="N65" s="18"/>
      <c r="O65" s="18"/>
      <c r="P65" s="18"/>
      <c r="Q65" s="18" t="s">
        <v>113</v>
      </c>
      <c r="R65" s="18" t="s">
        <v>114</v>
      </c>
      <c r="S65" s="18" t="s">
        <v>339</v>
      </c>
      <c r="T65" s="18" t="s">
        <v>340</v>
      </c>
      <c r="U65" s="18" t="s">
        <v>117</v>
      </c>
      <c r="V65" s="18" t="s">
        <v>118</v>
      </c>
      <c r="W65" s="20">
        <v>42781</v>
      </c>
      <c r="X65" s="18">
        <v>2017</v>
      </c>
      <c r="Y65" s="20">
        <v>43100</v>
      </c>
      <c r="Z65" s="18">
        <v>2017</v>
      </c>
      <c r="AA65" s="18" t="s">
        <v>347</v>
      </c>
      <c r="AB65" s="18" t="s">
        <v>352</v>
      </c>
      <c r="AC65" s="19">
        <v>2187324.49</v>
      </c>
      <c r="AD65" s="19">
        <v>2581042.9</v>
      </c>
      <c r="AE65" s="19"/>
      <c r="AF65" s="19"/>
      <c r="AG65" s="19"/>
      <c r="AH65" s="19"/>
      <c r="AI65" s="19"/>
      <c r="AJ65" s="19"/>
      <c r="AK65" s="19"/>
      <c r="AL65" s="19"/>
      <c r="AM65" s="19">
        <v>2187324.49</v>
      </c>
      <c r="AN65" s="19">
        <v>2581042.9</v>
      </c>
      <c r="AO65" s="19"/>
      <c r="AP65" s="19"/>
      <c r="AQ65" s="19"/>
      <c r="AR65" s="19"/>
      <c r="AS65" s="19"/>
      <c r="AT65" s="19"/>
      <c r="AU65" s="19"/>
      <c r="AV65" s="19"/>
      <c r="AW65" s="18" t="s">
        <v>121</v>
      </c>
      <c r="AX65" s="18" t="s">
        <v>165</v>
      </c>
      <c r="AY65" s="18" t="s">
        <v>343</v>
      </c>
    </row>
    <row r="66" spans="1:51" ht="48" outlineLevel="1">
      <c r="A66" s="9" t="s">
        <v>353</v>
      </c>
      <c r="B66" s="9" t="s">
        <v>105</v>
      </c>
      <c r="C66" s="9">
        <v>1</v>
      </c>
      <c r="D66" s="9" t="s">
        <v>106</v>
      </c>
      <c r="E66" s="9" t="s">
        <v>107</v>
      </c>
      <c r="F66" s="9" t="s">
        <v>108</v>
      </c>
      <c r="G66" s="9" t="s">
        <v>109</v>
      </c>
      <c r="H66" s="9" t="s">
        <v>354</v>
      </c>
      <c r="I66" s="9" t="s">
        <v>111</v>
      </c>
      <c r="J66" s="13">
        <v>99872.54</v>
      </c>
      <c r="K66" s="13">
        <v>117849.6</v>
      </c>
      <c r="L66" s="14">
        <v>42915</v>
      </c>
      <c r="M66" s="9" t="s">
        <v>160</v>
      </c>
      <c r="N66" s="9" t="s">
        <v>128</v>
      </c>
      <c r="O66" s="9"/>
      <c r="P66" s="9"/>
      <c r="Q66" s="9" t="s">
        <v>113</v>
      </c>
      <c r="R66" s="9" t="s">
        <v>114</v>
      </c>
      <c r="S66" s="9" t="s">
        <v>355</v>
      </c>
      <c r="T66" s="9" t="s">
        <v>355</v>
      </c>
      <c r="U66" s="9" t="s">
        <v>117</v>
      </c>
      <c r="V66" s="9" t="s">
        <v>118</v>
      </c>
      <c r="W66" s="14">
        <v>42948</v>
      </c>
      <c r="X66" s="9">
        <v>2017</v>
      </c>
      <c r="Y66" s="14">
        <v>43100</v>
      </c>
      <c r="Z66" s="9">
        <v>2017</v>
      </c>
      <c r="AA66" s="9" t="s">
        <v>356</v>
      </c>
      <c r="AB66" s="9" t="s">
        <v>288</v>
      </c>
      <c r="AC66" s="13">
        <v>99872.54</v>
      </c>
      <c r="AD66" s="13">
        <v>117849.6</v>
      </c>
      <c r="AE66" s="13"/>
      <c r="AF66" s="13"/>
      <c r="AG66" s="13"/>
      <c r="AH66" s="13"/>
      <c r="AI66" s="13"/>
      <c r="AJ66" s="13"/>
      <c r="AK66" s="13"/>
      <c r="AL66" s="13"/>
      <c r="AM66" s="13">
        <v>99872.54</v>
      </c>
      <c r="AN66" s="13">
        <v>117849.6</v>
      </c>
      <c r="AO66" s="13"/>
      <c r="AP66" s="13"/>
      <c r="AQ66" s="13"/>
      <c r="AR66" s="13"/>
      <c r="AS66" s="13"/>
      <c r="AT66" s="13"/>
      <c r="AU66" s="13"/>
      <c r="AV66" s="13"/>
      <c r="AW66" s="9" t="s">
        <v>164</v>
      </c>
      <c r="AX66" s="9" t="s">
        <v>165</v>
      </c>
      <c r="AY66" s="9" t="s">
        <v>166</v>
      </c>
    </row>
    <row r="67" spans="1:51" ht="48" outlineLevel="1">
      <c r="A67" s="9" t="s">
        <v>357</v>
      </c>
      <c r="B67" s="9" t="s">
        <v>105</v>
      </c>
      <c r="C67" s="9">
        <v>1</v>
      </c>
      <c r="D67" s="9" t="s">
        <v>106</v>
      </c>
      <c r="E67" s="9" t="s">
        <v>107</v>
      </c>
      <c r="F67" s="9" t="s">
        <v>108</v>
      </c>
      <c r="G67" s="9" t="s">
        <v>109</v>
      </c>
      <c r="H67" s="9" t="s">
        <v>358</v>
      </c>
      <c r="I67" s="9" t="s">
        <v>111</v>
      </c>
      <c r="J67" s="13">
        <v>29981.27</v>
      </c>
      <c r="K67" s="13">
        <v>35377.9</v>
      </c>
      <c r="L67" s="14">
        <v>42837</v>
      </c>
      <c r="M67" s="9" t="s">
        <v>160</v>
      </c>
      <c r="N67" s="9" t="s">
        <v>128</v>
      </c>
      <c r="O67" s="9"/>
      <c r="P67" s="9"/>
      <c r="Q67" s="9" t="s">
        <v>113</v>
      </c>
      <c r="R67" s="9" t="s">
        <v>114</v>
      </c>
      <c r="S67" s="9" t="s">
        <v>359</v>
      </c>
      <c r="T67" s="9" t="s">
        <v>360</v>
      </c>
      <c r="U67" s="9" t="s">
        <v>117</v>
      </c>
      <c r="V67" s="9" t="s">
        <v>118</v>
      </c>
      <c r="W67" s="14">
        <v>42887</v>
      </c>
      <c r="X67" s="9">
        <v>2017</v>
      </c>
      <c r="Y67" s="14">
        <v>43100</v>
      </c>
      <c r="Z67" s="9">
        <v>2017</v>
      </c>
      <c r="AA67" s="9" t="s">
        <v>361</v>
      </c>
      <c r="AB67" s="9" t="s">
        <v>362</v>
      </c>
      <c r="AC67" s="13">
        <v>29981.27</v>
      </c>
      <c r="AD67" s="13">
        <v>35377.9</v>
      </c>
      <c r="AE67" s="13"/>
      <c r="AF67" s="13"/>
      <c r="AG67" s="13"/>
      <c r="AH67" s="13"/>
      <c r="AI67" s="13"/>
      <c r="AJ67" s="13"/>
      <c r="AK67" s="13"/>
      <c r="AL67" s="13"/>
      <c r="AM67" s="13">
        <v>29981.27</v>
      </c>
      <c r="AN67" s="13">
        <v>35377.9</v>
      </c>
      <c r="AO67" s="13"/>
      <c r="AP67" s="13"/>
      <c r="AQ67" s="13"/>
      <c r="AR67" s="13"/>
      <c r="AS67" s="13"/>
      <c r="AT67" s="13"/>
      <c r="AU67" s="13"/>
      <c r="AV67" s="13"/>
      <c r="AW67" s="9" t="s">
        <v>164</v>
      </c>
      <c r="AX67" s="9" t="s">
        <v>165</v>
      </c>
      <c r="AY67" s="9" t="s">
        <v>208</v>
      </c>
    </row>
    <row r="68" spans="1:51" ht="36" outlineLevel="1">
      <c r="A68" s="9" t="s">
        <v>363</v>
      </c>
      <c r="B68" s="9" t="s">
        <v>196</v>
      </c>
      <c r="C68" s="9">
        <v>1</v>
      </c>
      <c r="D68" s="9" t="s">
        <v>106</v>
      </c>
      <c r="E68" s="9" t="s">
        <v>107</v>
      </c>
      <c r="F68" s="9" t="s">
        <v>108</v>
      </c>
      <c r="G68" s="9" t="s">
        <v>109</v>
      </c>
      <c r="H68" s="9" t="s">
        <v>364</v>
      </c>
      <c r="I68" s="9" t="s">
        <v>111</v>
      </c>
      <c r="J68" s="13">
        <v>0</v>
      </c>
      <c r="K68" s="13">
        <v>0</v>
      </c>
      <c r="L68" s="14">
        <v>42826</v>
      </c>
      <c r="M68" s="9" t="s">
        <v>365</v>
      </c>
      <c r="N68" s="9"/>
      <c r="O68" s="9" t="s">
        <v>366</v>
      </c>
      <c r="P68" s="9"/>
      <c r="Q68" s="9" t="s">
        <v>113</v>
      </c>
      <c r="R68" s="9" t="s">
        <v>170</v>
      </c>
      <c r="S68" s="9" t="s">
        <v>339</v>
      </c>
      <c r="T68" s="9" t="s">
        <v>367</v>
      </c>
      <c r="U68" s="9" t="s">
        <v>172</v>
      </c>
      <c r="V68" s="9" t="s">
        <v>118</v>
      </c>
      <c r="W68" s="14">
        <v>42887</v>
      </c>
      <c r="X68" s="9">
        <v>2017</v>
      </c>
      <c r="Y68" s="14">
        <v>43100</v>
      </c>
      <c r="Z68" s="9">
        <v>2017</v>
      </c>
      <c r="AA68" s="9" t="s">
        <v>368</v>
      </c>
      <c r="AB68" s="9" t="s">
        <v>369</v>
      </c>
      <c r="AC68" s="13">
        <v>0</v>
      </c>
      <c r="AD68" s="13">
        <v>0</v>
      </c>
      <c r="AE68" s="13"/>
      <c r="AF68" s="13"/>
      <c r="AG68" s="13"/>
      <c r="AH68" s="13"/>
      <c r="AI68" s="13"/>
      <c r="AJ68" s="13"/>
      <c r="AK68" s="13"/>
      <c r="AL68" s="13"/>
      <c r="AM68" s="13">
        <v>0</v>
      </c>
      <c r="AN68" s="13">
        <v>0</v>
      </c>
      <c r="AO68" s="13"/>
      <c r="AP68" s="13"/>
      <c r="AQ68" s="13"/>
      <c r="AR68" s="13"/>
      <c r="AS68" s="13"/>
      <c r="AT68" s="13"/>
      <c r="AU68" s="13"/>
      <c r="AV68" s="13"/>
      <c r="AW68" s="9" t="s">
        <v>370</v>
      </c>
      <c r="AX68" s="9" t="s">
        <v>165</v>
      </c>
      <c r="AY68" s="9" t="s">
        <v>343</v>
      </c>
    </row>
    <row r="69" spans="1:51" ht="36" outlineLevel="1">
      <c r="A69" s="9" t="s">
        <v>363</v>
      </c>
      <c r="B69" s="9" t="s">
        <v>371</v>
      </c>
      <c r="C69" s="9">
        <v>1</v>
      </c>
      <c r="D69" s="9" t="s">
        <v>106</v>
      </c>
      <c r="E69" s="9" t="s">
        <v>107</v>
      </c>
      <c r="F69" s="9" t="s">
        <v>108</v>
      </c>
      <c r="G69" s="9" t="s">
        <v>109</v>
      </c>
      <c r="H69" s="9" t="s">
        <v>372</v>
      </c>
      <c r="I69" s="9" t="s">
        <v>111</v>
      </c>
      <c r="J69" s="13">
        <v>4360702.06</v>
      </c>
      <c r="K69" s="13">
        <v>5145628.43</v>
      </c>
      <c r="L69" s="14">
        <v>42856</v>
      </c>
      <c r="M69" s="9" t="s">
        <v>373</v>
      </c>
      <c r="N69" s="9"/>
      <c r="O69" s="9" t="s">
        <v>366</v>
      </c>
      <c r="P69" s="9"/>
      <c r="Q69" s="9" t="s">
        <v>113</v>
      </c>
      <c r="R69" s="9" t="s">
        <v>170</v>
      </c>
      <c r="S69" s="9" t="s">
        <v>339</v>
      </c>
      <c r="T69" s="9" t="s">
        <v>367</v>
      </c>
      <c r="U69" s="9" t="s">
        <v>172</v>
      </c>
      <c r="V69" s="9" t="s">
        <v>118</v>
      </c>
      <c r="W69" s="14">
        <v>42887</v>
      </c>
      <c r="X69" s="9">
        <v>2017</v>
      </c>
      <c r="Y69" s="14">
        <v>43100</v>
      </c>
      <c r="Z69" s="9">
        <v>2017</v>
      </c>
      <c r="AA69" s="9" t="s">
        <v>374</v>
      </c>
      <c r="AB69" s="9" t="s">
        <v>288</v>
      </c>
      <c r="AC69" s="13">
        <v>4360702.06</v>
      </c>
      <c r="AD69" s="13">
        <v>5145628.43</v>
      </c>
      <c r="AE69" s="13"/>
      <c r="AF69" s="13"/>
      <c r="AG69" s="13"/>
      <c r="AH69" s="13"/>
      <c r="AI69" s="13"/>
      <c r="AJ69" s="13"/>
      <c r="AK69" s="13"/>
      <c r="AL69" s="13"/>
      <c r="AM69" s="13">
        <v>4360702.06</v>
      </c>
      <c r="AN69" s="13">
        <v>5145628.43</v>
      </c>
      <c r="AO69" s="13"/>
      <c r="AP69" s="13"/>
      <c r="AQ69" s="13"/>
      <c r="AR69" s="13"/>
      <c r="AS69" s="13"/>
      <c r="AT69" s="13"/>
      <c r="AU69" s="13"/>
      <c r="AV69" s="13"/>
      <c r="AW69" s="9" t="s">
        <v>375</v>
      </c>
      <c r="AX69" s="9" t="s">
        <v>165</v>
      </c>
      <c r="AY69" s="9" t="s">
        <v>343</v>
      </c>
    </row>
    <row r="70" spans="1:51" ht="72" outlineLevel="1">
      <c r="A70" s="18" t="s">
        <v>376</v>
      </c>
      <c r="B70" s="18" t="s">
        <v>196</v>
      </c>
      <c r="C70" s="18">
        <v>1</v>
      </c>
      <c r="D70" s="18" t="s">
        <v>106</v>
      </c>
      <c r="E70" s="18" t="s">
        <v>107</v>
      </c>
      <c r="F70" s="18" t="s">
        <v>108</v>
      </c>
      <c r="G70" s="18" t="s">
        <v>109</v>
      </c>
      <c r="H70" s="18" t="s">
        <v>377</v>
      </c>
      <c r="I70" s="18" t="s">
        <v>111</v>
      </c>
      <c r="J70" s="19">
        <v>285960.24</v>
      </c>
      <c r="K70" s="19">
        <v>337433.08</v>
      </c>
      <c r="L70" s="20">
        <v>42706</v>
      </c>
      <c r="M70" s="18" t="s">
        <v>160</v>
      </c>
      <c r="N70" s="18"/>
      <c r="O70" s="18" t="s">
        <v>333</v>
      </c>
      <c r="P70" s="18"/>
      <c r="Q70" s="18" t="s">
        <v>113</v>
      </c>
      <c r="R70" s="18" t="s">
        <v>114</v>
      </c>
      <c r="S70" s="18" t="s">
        <v>378</v>
      </c>
      <c r="T70" s="18" t="s">
        <v>379</v>
      </c>
      <c r="U70" s="18" t="s">
        <v>117</v>
      </c>
      <c r="V70" s="18" t="s">
        <v>118</v>
      </c>
      <c r="W70" s="20">
        <v>42736</v>
      </c>
      <c r="X70" s="18">
        <v>2017</v>
      </c>
      <c r="Y70" s="20">
        <v>43100</v>
      </c>
      <c r="Z70" s="18">
        <v>2017</v>
      </c>
      <c r="AA70" s="18" t="s">
        <v>380</v>
      </c>
      <c r="AB70" s="18" t="s">
        <v>201</v>
      </c>
      <c r="AC70" s="19">
        <v>285960.24</v>
      </c>
      <c r="AD70" s="19">
        <v>337433.08</v>
      </c>
      <c r="AE70" s="19"/>
      <c r="AF70" s="19"/>
      <c r="AG70" s="19"/>
      <c r="AH70" s="19"/>
      <c r="AI70" s="19"/>
      <c r="AJ70" s="19"/>
      <c r="AK70" s="19"/>
      <c r="AL70" s="19"/>
      <c r="AM70" s="19">
        <v>285960.24</v>
      </c>
      <c r="AN70" s="19">
        <v>337433.08</v>
      </c>
      <c r="AO70" s="19"/>
      <c r="AP70" s="19"/>
      <c r="AQ70" s="19"/>
      <c r="AR70" s="19"/>
      <c r="AS70" s="19"/>
      <c r="AT70" s="19"/>
      <c r="AU70" s="19"/>
      <c r="AV70" s="19"/>
      <c r="AW70" s="18" t="s">
        <v>164</v>
      </c>
      <c r="AX70" s="18" t="s">
        <v>165</v>
      </c>
      <c r="AY70" s="18" t="s">
        <v>166</v>
      </c>
    </row>
    <row r="71" spans="1:51" ht="48" outlineLevel="1">
      <c r="A71" s="18" t="s">
        <v>381</v>
      </c>
      <c r="B71" s="18" t="s">
        <v>196</v>
      </c>
      <c r="C71" s="18">
        <v>1</v>
      </c>
      <c r="D71" s="18" t="s">
        <v>106</v>
      </c>
      <c r="E71" s="18" t="s">
        <v>107</v>
      </c>
      <c r="F71" s="18" t="s">
        <v>108</v>
      </c>
      <c r="G71" s="18" t="s">
        <v>109</v>
      </c>
      <c r="H71" s="18" t="s">
        <v>382</v>
      </c>
      <c r="I71" s="18" t="s">
        <v>111</v>
      </c>
      <c r="J71" s="19">
        <v>162098.19</v>
      </c>
      <c r="K71" s="19">
        <v>191275.86</v>
      </c>
      <c r="L71" s="20">
        <v>42703</v>
      </c>
      <c r="M71" s="18" t="s">
        <v>169</v>
      </c>
      <c r="N71" s="18"/>
      <c r="O71" s="18"/>
      <c r="P71" s="18"/>
      <c r="Q71" s="18" t="s">
        <v>113</v>
      </c>
      <c r="R71" s="18" t="s">
        <v>114</v>
      </c>
      <c r="S71" s="18" t="s">
        <v>383</v>
      </c>
      <c r="T71" s="18" t="s">
        <v>383</v>
      </c>
      <c r="U71" s="18" t="s">
        <v>117</v>
      </c>
      <c r="V71" s="18" t="s">
        <v>118</v>
      </c>
      <c r="W71" s="20">
        <v>42750</v>
      </c>
      <c r="X71" s="18">
        <v>2017</v>
      </c>
      <c r="Y71" s="20">
        <v>43100</v>
      </c>
      <c r="Z71" s="18">
        <v>2017</v>
      </c>
      <c r="AA71" s="18" t="s">
        <v>384</v>
      </c>
      <c r="AB71" s="18" t="s">
        <v>385</v>
      </c>
      <c r="AC71" s="19">
        <v>162098.19</v>
      </c>
      <c r="AD71" s="19">
        <v>191275.86</v>
      </c>
      <c r="AE71" s="19"/>
      <c r="AF71" s="19"/>
      <c r="AG71" s="19"/>
      <c r="AH71" s="19"/>
      <c r="AI71" s="19"/>
      <c r="AJ71" s="19"/>
      <c r="AK71" s="19"/>
      <c r="AL71" s="19"/>
      <c r="AM71" s="19">
        <v>162098.19</v>
      </c>
      <c r="AN71" s="19">
        <v>191275.86</v>
      </c>
      <c r="AO71" s="19"/>
      <c r="AP71" s="19"/>
      <c r="AQ71" s="19"/>
      <c r="AR71" s="19"/>
      <c r="AS71" s="19"/>
      <c r="AT71" s="19"/>
      <c r="AU71" s="19"/>
      <c r="AV71" s="19"/>
      <c r="AW71" s="18" t="s">
        <v>175</v>
      </c>
      <c r="AX71" s="18" t="s">
        <v>165</v>
      </c>
      <c r="AY71" s="18" t="s">
        <v>237</v>
      </c>
    </row>
    <row r="72" spans="1:51" ht="48" outlineLevel="1">
      <c r="A72" s="9" t="s">
        <v>386</v>
      </c>
      <c r="B72" s="9" t="s">
        <v>105</v>
      </c>
      <c r="C72" s="9">
        <v>1</v>
      </c>
      <c r="D72" s="9" t="s">
        <v>106</v>
      </c>
      <c r="E72" s="9" t="s">
        <v>107</v>
      </c>
      <c r="F72" s="9" t="s">
        <v>108</v>
      </c>
      <c r="G72" s="9" t="s">
        <v>109</v>
      </c>
      <c r="H72" s="9" t="s">
        <v>387</v>
      </c>
      <c r="I72" s="9" t="s">
        <v>111</v>
      </c>
      <c r="J72" s="13">
        <v>1148622.47</v>
      </c>
      <c r="K72" s="13">
        <v>1355374.51</v>
      </c>
      <c r="L72" s="14">
        <v>42837</v>
      </c>
      <c r="M72" s="9" t="s">
        <v>160</v>
      </c>
      <c r="N72" s="9"/>
      <c r="O72" s="9"/>
      <c r="P72" s="9"/>
      <c r="Q72" s="9" t="s">
        <v>113</v>
      </c>
      <c r="R72" s="9" t="s">
        <v>114</v>
      </c>
      <c r="S72" s="9" t="s">
        <v>262</v>
      </c>
      <c r="T72" s="9" t="s">
        <v>291</v>
      </c>
      <c r="U72" s="9" t="s">
        <v>117</v>
      </c>
      <c r="V72" s="9" t="s">
        <v>118</v>
      </c>
      <c r="W72" s="14">
        <v>42887</v>
      </c>
      <c r="X72" s="9">
        <v>2017</v>
      </c>
      <c r="Y72" s="14">
        <v>43100</v>
      </c>
      <c r="Z72" s="9">
        <v>2017</v>
      </c>
      <c r="AA72" s="9" t="s">
        <v>388</v>
      </c>
      <c r="AB72" s="9" t="s">
        <v>362</v>
      </c>
      <c r="AC72" s="13">
        <v>1148622.47</v>
      </c>
      <c r="AD72" s="13">
        <v>1355374.51</v>
      </c>
      <c r="AE72" s="13"/>
      <c r="AF72" s="13"/>
      <c r="AG72" s="13"/>
      <c r="AH72" s="13"/>
      <c r="AI72" s="13"/>
      <c r="AJ72" s="13"/>
      <c r="AK72" s="13"/>
      <c r="AL72" s="13"/>
      <c r="AM72" s="13">
        <v>1148622.47</v>
      </c>
      <c r="AN72" s="13">
        <v>1355374.51</v>
      </c>
      <c r="AO72" s="13"/>
      <c r="AP72" s="13"/>
      <c r="AQ72" s="13"/>
      <c r="AR72" s="13"/>
      <c r="AS72" s="13"/>
      <c r="AT72" s="13"/>
      <c r="AU72" s="13"/>
      <c r="AV72" s="13"/>
      <c r="AW72" s="9" t="s">
        <v>164</v>
      </c>
      <c r="AX72" s="9" t="s">
        <v>165</v>
      </c>
      <c r="AY72" s="9" t="s">
        <v>166</v>
      </c>
    </row>
    <row r="73" spans="1:51" ht="48" outlineLevel="1">
      <c r="A73" s="9" t="s">
        <v>389</v>
      </c>
      <c r="B73" s="9" t="s">
        <v>105</v>
      </c>
      <c r="C73" s="9">
        <v>1</v>
      </c>
      <c r="D73" s="9" t="s">
        <v>106</v>
      </c>
      <c r="E73" s="9" t="s">
        <v>107</v>
      </c>
      <c r="F73" s="9" t="s">
        <v>108</v>
      </c>
      <c r="G73" s="9" t="s">
        <v>109</v>
      </c>
      <c r="H73" s="9" t="s">
        <v>390</v>
      </c>
      <c r="I73" s="9" t="s">
        <v>111</v>
      </c>
      <c r="J73" s="13">
        <v>262301.24</v>
      </c>
      <c r="K73" s="13">
        <v>309515.46</v>
      </c>
      <c r="L73" s="14">
        <v>42839</v>
      </c>
      <c r="M73" s="9" t="s">
        <v>160</v>
      </c>
      <c r="N73" s="9"/>
      <c r="O73" s="9"/>
      <c r="P73" s="9"/>
      <c r="Q73" s="9" t="s">
        <v>113</v>
      </c>
      <c r="R73" s="9" t="s">
        <v>114</v>
      </c>
      <c r="S73" s="9" t="s">
        <v>391</v>
      </c>
      <c r="T73" s="9" t="s">
        <v>392</v>
      </c>
      <c r="U73" s="9" t="s">
        <v>117</v>
      </c>
      <c r="V73" s="9" t="s">
        <v>118</v>
      </c>
      <c r="W73" s="14">
        <v>42887</v>
      </c>
      <c r="X73" s="9">
        <v>2017</v>
      </c>
      <c r="Y73" s="14">
        <v>43100</v>
      </c>
      <c r="Z73" s="9">
        <v>2017</v>
      </c>
      <c r="AA73" s="9" t="s">
        <v>393</v>
      </c>
      <c r="AB73" s="9" t="s">
        <v>253</v>
      </c>
      <c r="AC73" s="13">
        <v>262301.24</v>
      </c>
      <c r="AD73" s="13">
        <v>309515.46</v>
      </c>
      <c r="AE73" s="13"/>
      <c r="AF73" s="13"/>
      <c r="AG73" s="13"/>
      <c r="AH73" s="13"/>
      <c r="AI73" s="13"/>
      <c r="AJ73" s="13"/>
      <c r="AK73" s="13"/>
      <c r="AL73" s="13"/>
      <c r="AM73" s="13">
        <v>262301.24</v>
      </c>
      <c r="AN73" s="13">
        <v>309515.46</v>
      </c>
      <c r="AO73" s="13"/>
      <c r="AP73" s="13"/>
      <c r="AQ73" s="13"/>
      <c r="AR73" s="13"/>
      <c r="AS73" s="13"/>
      <c r="AT73" s="13"/>
      <c r="AU73" s="13"/>
      <c r="AV73" s="13"/>
      <c r="AW73" s="9" t="s">
        <v>164</v>
      </c>
      <c r="AX73" s="9" t="s">
        <v>165</v>
      </c>
      <c r="AY73" s="9" t="s">
        <v>166</v>
      </c>
    </row>
    <row r="74" spans="1:51" ht="48" outlineLevel="1">
      <c r="A74" s="9" t="s">
        <v>394</v>
      </c>
      <c r="B74" s="9" t="s">
        <v>105</v>
      </c>
      <c r="C74" s="9">
        <v>1</v>
      </c>
      <c r="D74" s="9" t="s">
        <v>106</v>
      </c>
      <c r="E74" s="9" t="s">
        <v>107</v>
      </c>
      <c r="F74" s="9" t="s">
        <v>108</v>
      </c>
      <c r="G74" s="9" t="s">
        <v>109</v>
      </c>
      <c r="H74" s="9" t="s">
        <v>395</v>
      </c>
      <c r="I74" s="9" t="s">
        <v>111</v>
      </c>
      <c r="J74" s="13">
        <v>392630.33</v>
      </c>
      <c r="K74" s="13">
        <v>463303.79</v>
      </c>
      <c r="L74" s="14">
        <v>42828</v>
      </c>
      <c r="M74" s="9" t="s">
        <v>160</v>
      </c>
      <c r="N74" s="9" t="s">
        <v>128</v>
      </c>
      <c r="O74" s="9"/>
      <c r="P74" s="9"/>
      <c r="Q74" s="9" t="s">
        <v>113</v>
      </c>
      <c r="R74" s="9" t="s">
        <v>114</v>
      </c>
      <c r="S74" s="9" t="s">
        <v>396</v>
      </c>
      <c r="T74" s="9" t="s">
        <v>397</v>
      </c>
      <c r="U74" s="9" t="s">
        <v>117</v>
      </c>
      <c r="V74" s="9" t="s">
        <v>118</v>
      </c>
      <c r="W74" s="14">
        <v>42887</v>
      </c>
      <c r="X74" s="9">
        <v>2017</v>
      </c>
      <c r="Y74" s="14">
        <v>43100</v>
      </c>
      <c r="Z74" s="9">
        <v>2017</v>
      </c>
      <c r="AA74" s="9" t="s">
        <v>398</v>
      </c>
      <c r="AB74" s="9" t="s">
        <v>273</v>
      </c>
      <c r="AC74" s="13">
        <v>392630.33</v>
      </c>
      <c r="AD74" s="13">
        <v>463303.79</v>
      </c>
      <c r="AE74" s="13"/>
      <c r="AF74" s="13"/>
      <c r="AG74" s="13"/>
      <c r="AH74" s="13"/>
      <c r="AI74" s="13"/>
      <c r="AJ74" s="13"/>
      <c r="AK74" s="13"/>
      <c r="AL74" s="13"/>
      <c r="AM74" s="13">
        <v>392630.33</v>
      </c>
      <c r="AN74" s="13">
        <v>463303.79</v>
      </c>
      <c r="AO74" s="13"/>
      <c r="AP74" s="13"/>
      <c r="AQ74" s="13"/>
      <c r="AR74" s="13"/>
      <c r="AS74" s="13"/>
      <c r="AT74" s="13"/>
      <c r="AU74" s="13"/>
      <c r="AV74" s="13"/>
      <c r="AW74" s="9" t="s">
        <v>164</v>
      </c>
      <c r="AX74" s="9" t="s">
        <v>165</v>
      </c>
      <c r="AY74" s="9" t="s">
        <v>231</v>
      </c>
    </row>
    <row r="75" spans="1:51" ht="48" outlineLevel="1">
      <c r="A75" s="9" t="s">
        <v>399</v>
      </c>
      <c r="B75" s="9" t="s">
        <v>105</v>
      </c>
      <c r="C75" s="9">
        <v>1</v>
      </c>
      <c r="D75" s="9" t="s">
        <v>106</v>
      </c>
      <c r="E75" s="9" t="s">
        <v>107</v>
      </c>
      <c r="F75" s="9" t="s">
        <v>108</v>
      </c>
      <c r="G75" s="9" t="s">
        <v>109</v>
      </c>
      <c r="H75" s="9" t="s">
        <v>400</v>
      </c>
      <c r="I75" s="9" t="s">
        <v>111</v>
      </c>
      <c r="J75" s="13">
        <v>56322.53</v>
      </c>
      <c r="K75" s="13">
        <v>66460.59</v>
      </c>
      <c r="L75" s="14">
        <v>42872</v>
      </c>
      <c r="M75" s="9" t="s">
        <v>160</v>
      </c>
      <c r="N75" s="9" t="s">
        <v>128</v>
      </c>
      <c r="O75" s="9"/>
      <c r="P75" s="9"/>
      <c r="Q75" s="9" t="s">
        <v>113</v>
      </c>
      <c r="R75" s="9" t="s">
        <v>114</v>
      </c>
      <c r="S75" s="9" t="s">
        <v>401</v>
      </c>
      <c r="T75" s="9" t="s">
        <v>402</v>
      </c>
      <c r="U75" s="9" t="s">
        <v>117</v>
      </c>
      <c r="V75" s="9" t="s">
        <v>118</v>
      </c>
      <c r="W75" s="14">
        <v>42917</v>
      </c>
      <c r="X75" s="9">
        <v>2017</v>
      </c>
      <c r="Y75" s="14">
        <v>43100</v>
      </c>
      <c r="Z75" s="9">
        <v>2017</v>
      </c>
      <c r="AA75" s="9" t="s">
        <v>403</v>
      </c>
      <c r="AB75" s="9" t="s">
        <v>253</v>
      </c>
      <c r="AC75" s="13">
        <v>56322.53</v>
      </c>
      <c r="AD75" s="13">
        <v>66460.59</v>
      </c>
      <c r="AE75" s="13"/>
      <c r="AF75" s="13"/>
      <c r="AG75" s="13"/>
      <c r="AH75" s="13"/>
      <c r="AI75" s="13"/>
      <c r="AJ75" s="13"/>
      <c r="AK75" s="13"/>
      <c r="AL75" s="13"/>
      <c r="AM75" s="13">
        <v>56322.53</v>
      </c>
      <c r="AN75" s="13">
        <v>66460.59</v>
      </c>
      <c r="AO75" s="13"/>
      <c r="AP75" s="13"/>
      <c r="AQ75" s="13"/>
      <c r="AR75" s="13"/>
      <c r="AS75" s="13"/>
      <c r="AT75" s="13"/>
      <c r="AU75" s="13"/>
      <c r="AV75" s="13"/>
      <c r="AW75" s="9" t="s">
        <v>164</v>
      </c>
      <c r="AX75" s="9" t="s">
        <v>165</v>
      </c>
      <c r="AY75" s="9" t="s">
        <v>231</v>
      </c>
    </row>
    <row r="76" spans="1:51" ht="48" outlineLevel="1">
      <c r="A76" s="9" t="s">
        <v>404</v>
      </c>
      <c r="B76" s="9" t="s">
        <v>105</v>
      </c>
      <c r="C76" s="9">
        <v>1</v>
      </c>
      <c r="D76" s="9" t="s">
        <v>106</v>
      </c>
      <c r="E76" s="9" t="s">
        <v>107</v>
      </c>
      <c r="F76" s="9" t="s">
        <v>108</v>
      </c>
      <c r="G76" s="9" t="s">
        <v>109</v>
      </c>
      <c r="H76" s="9" t="s">
        <v>405</v>
      </c>
      <c r="I76" s="9" t="s">
        <v>111</v>
      </c>
      <c r="J76" s="13">
        <v>95459.19</v>
      </c>
      <c r="K76" s="13">
        <v>112641.84</v>
      </c>
      <c r="L76" s="14">
        <v>42845</v>
      </c>
      <c r="M76" s="9" t="s">
        <v>160</v>
      </c>
      <c r="N76" s="9" t="s">
        <v>128</v>
      </c>
      <c r="O76" s="9"/>
      <c r="P76" s="9"/>
      <c r="Q76" s="9" t="s">
        <v>113</v>
      </c>
      <c r="R76" s="9" t="s">
        <v>114</v>
      </c>
      <c r="S76" s="9" t="s">
        <v>406</v>
      </c>
      <c r="T76" s="9" t="s">
        <v>406</v>
      </c>
      <c r="U76" s="9" t="s">
        <v>117</v>
      </c>
      <c r="V76" s="9" t="s">
        <v>118</v>
      </c>
      <c r="W76" s="14">
        <v>42887</v>
      </c>
      <c r="X76" s="9">
        <v>2017</v>
      </c>
      <c r="Y76" s="14">
        <v>43100</v>
      </c>
      <c r="Z76" s="9">
        <v>2017</v>
      </c>
      <c r="AA76" s="9" t="s">
        <v>407</v>
      </c>
      <c r="AB76" s="9" t="s">
        <v>273</v>
      </c>
      <c r="AC76" s="13">
        <v>95459.19</v>
      </c>
      <c r="AD76" s="13">
        <v>112641.84</v>
      </c>
      <c r="AE76" s="13"/>
      <c r="AF76" s="13"/>
      <c r="AG76" s="13"/>
      <c r="AH76" s="13"/>
      <c r="AI76" s="13"/>
      <c r="AJ76" s="13"/>
      <c r="AK76" s="13"/>
      <c r="AL76" s="13"/>
      <c r="AM76" s="13">
        <v>95459.19</v>
      </c>
      <c r="AN76" s="13">
        <v>112641.84</v>
      </c>
      <c r="AO76" s="13"/>
      <c r="AP76" s="13"/>
      <c r="AQ76" s="13"/>
      <c r="AR76" s="13"/>
      <c r="AS76" s="13"/>
      <c r="AT76" s="13"/>
      <c r="AU76" s="13"/>
      <c r="AV76" s="13"/>
      <c r="AW76" s="9" t="s">
        <v>164</v>
      </c>
      <c r="AX76" s="9" t="s">
        <v>165</v>
      </c>
      <c r="AY76" s="9" t="s">
        <v>191</v>
      </c>
    </row>
    <row r="77" spans="1:51" ht="14.25" collapsed="1">
      <c r="A77" s="58" t="s">
        <v>408</v>
      </c>
      <c r="B77" s="58"/>
      <c r="C77" s="15"/>
      <c r="D77" s="15"/>
      <c r="E77" s="15"/>
      <c r="F77" s="15"/>
      <c r="G77" s="15"/>
      <c r="H77" s="15"/>
      <c r="I77" s="15"/>
      <c r="J77" s="17">
        <v>97106275.63</v>
      </c>
      <c r="K77" s="17">
        <v>114585405.22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7">
        <v>97106275.63</v>
      </c>
      <c r="AD77" s="17">
        <v>114585405.22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97106275.63</v>
      </c>
      <c r="AN77" s="17">
        <v>114585405.22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5"/>
      <c r="AX77" s="15"/>
      <c r="AY77" s="15"/>
    </row>
    <row r="78" spans="1:51" ht="14.25">
      <c r="A78" s="58" t="s">
        <v>409</v>
      </c>
      <c r="B78" s="58"/>
      <c r="C78" s="15"/>
      <c r="D78" s="15"/>
      <c r="E78" s="15"/>
      <c r="F78" s="15"/>
      <c r="G78" s="15"/>
      <c r="H78" s="15"/>
      <c r="I78" s="15"/>
      <c r="J78" s="17">
        <v>117349275.63</v>
      </c>
      <c r="K78" s="17">
        <v>138472145.22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7">
        <v>117349275.63</v>
      </c>
      <c r="AD78" s="17">
        <v>138472145.22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117294129.31</v>
      </c>
      <c r="AN78" s="17">
        <v>138407072.56</v>
      </c>
      <c r="AO78" s="17">
        <v>55146.32</v>
      </c>
      <c r="AP78" s="17">
        <v>65072.66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5"/>
      <c r="AX78" s="15"/>
      <c r="AY78" s="15"/>
    </row>
    <row r="79" spans="1:51" ht="14.25">
      <c r="A79" s="56" t="s">
        <v>28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</row>
    <row r="80" spans="1:51" ht="14.25">
      <c r="A80" s="57" t="s">
        <v>29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</row>
    <row r="81" spans="1:51" ht="14.25">
      <c r="A81" s="59" t="s">
        <v>30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</row>
    <row r="82" spans="1:51" ht="48" outlineLevel="1">
      <c r="A82" s="18" t="s">
        <v>410</v>
      </c>
      <c r="B82" s="18" t="s">
        <v>105</v>
      </c>
      <c r="C82" s="18">
        <v>1</v>
      </c>
      <c r="D82" s="18" t="s">
        <v>106</v>
      </c>
      <c r="E82" s="18" t="s">
        <v>107</v>
      </c>
      <c r="F82" s="18" t="s">
        <v>108</v>
      </c>
      <c r="G82" s="18" t="s">
        <v>109</v>
      </c>
      <c r="H82" s="18" t="s">
        <v>411</v>
      </c>
      <c r="I82" s="18" t="s">
        <v>412</v>
      </c>
      <c r="J82" s="19">
        <v>45300</v>
      </c>
      <c r="K82" s="19">
        <v>45300</v>
      </c>
      <c r="L82" s="20">
        <v>42614</v>
      </c>
      <c r="M82" s="18" t="s">
        <v>346</v>
      </c>
      <c r="N82" s="18"/>
      <c r="O82" s="18" t="s">
        <v>413</v>
      </c>
      <c r="P82" s="18"/>
      <c r="Q82" s="18" t="s">
        <v>113</v>
      </c>
      <c r="R82" s="18" t="s">
        <v>170</v>
      </c>
      <c r="S82" s="18" t="s">
        <v>414</v>
      </c>
      <c r="T82" s="18" t="s">
        <v>415</v>
      </c>
      <c r="U82" s="18" t="s">
        <v>172</v>
      </c>
      <c r="V82" s="18" t="s">
        <v>416</v>
      </c>
      <c r="W82" s="20">
        <v>42736</v>
      </c>
      <c r="X82" s="18">
        <v>2017</v>
      </c>
      <c r="Y82" s="20">
        <v>43100</v>
      </c>
      <c r="Z82" s="18">
        <v>2017</v>
      </c>
      <c r="AA82" s="18" t="s">
        <v>417</v>
      </c>
      <c r="AB82" s="18" t="s">
        <v>418</v>
      </c>
      <c r="AC82" s="19">
        <v>45300</v>
      </c>
      <c r="AD82" s="19">
        <v>45300</v>
      </c>
      <c r="AE82" s="19"/>
      <c r="AF82" s="19"/>
      <c r="AG82" s="19"/>
      <c r="AH82" s="19"/>
      <c r="AI82" s="19"/>
      <c r="AJ82" s="19"/>
      <c r="AK82" s="19"/>
      <c r="AL82" s="19"/>
      <c r="AM82" s="19">
        <v>45300</v>
      </c>
      <c r="AN82" s="19">
        <v>45300</v>
      </c>
      <c r="AO82" s="19"/>
      <c r="AP82" s="19"/>
      <c r="AQ82" s="19"/>
      <c r="AR82" s="19"/>
      <c r="AS82" s="19"/>
      <c r="AT82" s="19"/>
      <c r="AU82" s="19"/>
      <c r="AV82" s="19"/>
      <c r="AW82" s="18" t="s">
        <v>349</v>
      </c>
      <c r="AX82" s="18" t="s">
        <v>419</v>
      </c>
      <c r="AY82" s="18" t="s">
        <v>420</v>
      </c>
    </row>
    <row r="83" spans="1:51" ht="48" outlineLevel="1">
      <c r="A83" s="9" t="s">
        <v>421</v>
      </c>
      <c r="B83" s="9" t="s">
        <v>105</v>
      </c>
      <c r="C83" s="9">
        <v>1</v>
      </c>
      <c r="D83" s="9" t="s">
        <v>106</v>
      </c>
      <c r="E83" s="9" t="s">
        <v>107</v>
      </c>
      <c r="F83" s="9" t="s">
        <v>108</v>
      </c>
      <c r="G83" s="9" t="s">
        <v>109</v>
      </c>
      <c r="H83" s="9" t="s">
        <v>422</v>
      </c>
      <c r="I83" s="9" t="s">
        <v>412</v>
      </c>
      <c r="J83" s="13">
        <v>23550000</v>
      </c>
      <c r="K83" s="13">
        <v>27789000</v>
      </c>
      <c r="L83" s="14">
        <v>42850</v>
      </c>
      <c r="M83" s="9" t="s">
        <v>169</v>
      </c>
      <c r="N83" s="9" t="s">
        <v>128</v>
      </c>
      <c r="O83" s="9"/>
      <c r="P83" s="9"/>
      <c r="Q83" s="9" t="s">
        <v>113</v>
      </c>
      <c r="R83" s="9" t="s">
        <v>114</v>
      </c>
      <c r="S83" s="9" t="s">
        <v>423</v>
      </c>
      <c r="T83" s="9" t="s">
        <v>424</v>
      </c>
      <c r="U83" s="9" t="s">
        <v>117</v>
      </c>
      <c r="V83" s="9" t="s">
        <v>425</v>
      </c>
      <c r="W83" s="14">
        <v>42887</v>
      </c>
      <c r="X83" s="9">
        <v>2017</v>
      </c>
      <c r="Y83" s="14">
        <v>43069</v>
      </c>
      <c r="Z83" s="9">
        <v>2017</v>
      </c>
      <c r="AA83" s="9" t="s">
        <v>426</v>
      </c>
      <c r="AB83" s="9" t="s">
        <v>418</v>
      </c>
      <c r="AC83" s="13">
        <v>23550000</v>
      </c>
      <c r="AD83" s="13">
        <v>27789000</v>
      </c>
      <c r="AE83" s="13"/>
      <c r="AF83" s="13"/>
      <c r="AG83" s="13"/>
      <c r="AH83" s="13"/>
      <c r="AI83" s="13"/>
      <c r="AJ83" s="13"/>
      <c r="AK83" s="13"/>
      <c r="AL83" s="13"/>
      <c r="AM83" s="13">
        <v>23550000</v>
      </c>
      <c r="AN83" s="13">
        <v>27789000</v>
      </c>
      <c r="AO83" s="13"/>
      <c r="AP83" s="13"/>
      <c r="AQ83" s="13"/>
      <c r="AR83" s="13"/>
      <c r="AS83" s="13"/>
      <c r="AT83" s="13"/>
      <c r="AU83" s="13"/>
      <c r="AV83" s="13"/>
      <c r="AW83" s="9" t="s">
        <v>175</v>
      </c>
      <c r="AX83" s="9" t="s">
        <v>427</v>
      </c>
      <c r="AY83" s="9" t="s">
        <v>428</v>
      </c>
    </row>
    <row r="84" spans="1:51" ht="60" outlineLevel="1">
      <c r="A84" s="9" t="s">
        <v>429</v>
      </c>
      <c r="B84" s="9" t="s">
        <v>105</v>
      </c>
      <c r="C84" s="9">
        <v>1</v>
      </c>
      <c r="D84" s="9" t="s">
        <v>106</v>
      </c>
      <c r="E84" s="9" t="s">
        <v>107</v>
      </c>
      <c r="F84" s="9" t="s">
        <v>108</v>
      </c>
      <c r="G84" s="9" t="s">
        <v>109</v>
      </c>
      <c r="H84" s="9" t="s">
        <v>430</v>
      </c>
      <c r="I84" s="9" t="s">
        <v>412</v>
      </c>
      <c r="J84" s="13">
        <v>700000</v>
      </c>
      <c r="K84" s="13">
        <v>826000</v>
      </c>
      <c r="L84" s="14">
        <v>42870</v>
      </c>
      <c r="M84" s="9" t="s">
        <v>112</v>
      </c>
      <c r="N84" s="9" t="s">
        <v>128</v>
      </c>
      <c r="O84" s="9"/>
      <c r="P84" s="9"/>
      <c r="Q84" s="9" t="s">
        <v>113</v>
      </c>
      <c r="R84" s="9" t="s">
        <v>114</v>
      </c>
      <c r="S84" s="9" t="s">
        <v>431</v>
      </c>
      <c r="T84" s="9" t="s">
        <v>432</v>
      </c>
      <c r="U84" s="9" t="s">
        <v>117</v>
      </c>
      <c r="V84" s="9" t="s">
        <v>425</v>
      </c>
      <c r="W84" s="14">
        <v>42917</v>
      </c>
      <c r="X84" s="9">
        <v>2017</v>
      </c>
      <c r="Y84" s="14">
        <v>43008</v>
      </c>
      <c r="Z84" s="9">
        <v>2017</v>
      </c>
      <c r="AA84" s="9" t="s">
        <v>433</v>
      </c>
      <c r="AB84" s="9" t="s">
        <v>418</v>
      </c>
      <c r="AC84" s="13">
        <v>700000</v>
      </c>
      <c r="AD84" s="13">
        <v>826000</v>
      </c>
      <c r="AE84" s="13"/>
      <c r="AF84" s="13"/>
      <c r="AG84" s="13"/>
      <c r="AH84" s="13"/>
      <c r="AI84" s="13"/>
      <c r="AJ84" s="13"/>
      <c r="AK84" s="13"/>
      <c r="AL84" s="13"/>
      <c r="AM84" s="13">
        <v>700000</v>
      </c>
      <c r="AN84" s="13">
        <v>826000</v>
      </c>
      <c r="AO84" s="13"/>
      <c r="AP84" s="13"/>
      <c r="AQ84" s="13"/>
      <c r="AR84" s="13"/>
      <c r="AS84" s="13"/>
      <c r="AT84" s="13"/>
      <c r="AU84" s="13"/>
      <c r="AV84" s="13"/>
      <c r="AW84" s="9" t="s">
        <v>121</v>
      </c>
      <c r="AX84" s="9" t="s">
        <v>427</v>
      </c>
      <c r="AY84" s="9" t="s">
        <v>428</v>
      </c>
    </row>
    <row r="85" spans="1:51" ht="60" outlineLevel="1">
      <c r="A85" s="9" t="s">
        <v>434</v>
      </c>
      <c r="B85" s="9" t="s">
        <v>105</v>
      </c>
      <c r="C85" s="9">
        <v>1</v>
      </c>
      <c r="D85" s="9" t="s">
        <v>106</v>
      </c>
      <c r="E85" s="9" t="s">
        <v>107</v>
      </c>
      <c r="F85" s="9" t="s">
        <v>108</v>
      </c>
      <c r="G85" s="9" t="s">
        <v>109</v>
      </c>
      <c r="H85" s="9" t="s">
        <v>435</v>
      </c>
      <c r="I85" s="9" t="s">
        <v>412</v>
      </c>
      <c r="J85" s="13">
        <v>1803000</v>
      </c>
      <c r="K85" s="13">
        <v>2127540</v>
      </c>
      <c r="L85" s="14">
        <v>42891</v>
      </c>
      <c r="M85" s="9" t="s">
        <v>112</v>
      </c>
      <c r="N85" s="9" t="s">
        <v>128</v>
      </c>
      <c r="O85" s="9"/>
      <c r="P85" s="9"/>
      <c r="Q85" s="9" t="s">
        <v>113</v>
      </c>
      <c r="R85" s="9" t="s">
        <v>114</v>
      </c>
      <c r="S85" s="9" t="s">
        <v>431</v>
      </c>
      <c r="T85" s="9" t="s">
        <v>432</v>
      </c>
      <c r="U85" s="9" t="s">
        <v>117</v>
      </c>
      <c r="V85" s="9" t="s">
        <v>425</v>
      </c>
      <c r="W85" s="14">
        <v>42948</v>
      </c>
      <c r="X85" s="9">
        <v>2017</v>
      </c>
      <c r="Y85" s="14">
        <v>43008</v>
      </c>
      <c r="Z85" s="9">
        <v>2017</v>
      </c>
      <c r="AA85" s="9" t="s">
        <v>433</v>
      </c>
      <c r="AB85" s="9" t="s">
        <v>418</v>
      </c>
      <c r="AC85" s="13">
        <v>1803000</v>
      </c>
      <c r="AD85" s="13">
        <v>2127540</v>
      </c>
      <c r="AE85" s="13"/>
      <c r="AF85" s="13"/>
      <c r="AG85" s="13"/>
      <c r="AH85" s="13"/>
      <c r="AI85" s="13"/>
      <c r="AJ85" s="13"/>
      <c r="AK85" s="13"/>
      <c r="AL85" s="13"/>
      <c r="AM85" s="13">
        <v>1803000</v>
      </c>
      <c r="AN85" s="13">
        <v>2127540</v>
      </c>
      <c r="AO85" s="13"/>
      <c r="AP85" s="13"/>
      <c r="AQ85" s="13"/>
      <c r="AR85" s="13"/>
      <c r="AS85" s="13"/>
      <c r="AT85" s="13"/>
      <c r="AU85" s="13"/>
      <c r="AV85" s="13"/>
      <c r="AW85" s="9" t="s">
        <v>121</v>
      </c>
      <c r="AX85" s="9" t="s">
        <v>427</v>
      </c>
      <c r="AY85" s="9" t="s">
        <v>428</v>
      </c>
    </row>
    <row r="86" spans="1:51" ht="48" outlineLevel="1">
      <c r="A86" s="9" t="s">
        <v>436</v>
      </c>
      <c r="B86" s="9" t="s">
        <v>105</v>
      </c>
      <c r="C86" s="9">
        <v>1</v>
      </c>
      <c r="D86" s="9" t="s">
        <v>106</v>
      </c>
      <c r="E86" s="9" t="s">
        <v>107</v>
      </c>
      <c r="F86" s="9" t="s">
        <v>108</v>
      </c>
      <c r="G86" s="9" t="s">
        <v>109</v>
      </c>
      <c r="H86" s="9" t="s">
        <v>437</v>
      </c>
      <c r="I86" s="9" t="s">
        <v>412</v>
      </c>
      <c r="J86" s="13">
        <v>528000</v>
      </c>
      <c r="K86" s="13">
        <v>623040</v>
      </c>
      <c r="L86" s="14">
        <v>42957</v>
      </c>
      <c r="M86" s="9" t="s">
        <v>112</v>
      </c>
      <c r="N86" s="9"/>
      <c r="O86" s="9"/>
      <c r="P86" s="9"/>
      <c r="Q86" s="9" t="s">
        <v>113</v>
      </c>
      <c r="R86" s="9" t="s">
        <v>114</v>
      </c>
      <c r="S86" s="9" t="s">
        <v>438</v>
      </c>
      <c r="T86" s="9" t="s">
        <v>439</v>
      </c>
      <c r="U86" s="9" t="s">
        <v>117</v>
      </c>
      <c r="V86" s="9" t="s">
        <v>425</v>
      </c>
      <c r="W86" s="14">
        <v>43009</v>
      </c>
      <c r="X86" s="9">
        <v>2017</v>
      </c>
      <c r="Y86" s="14">
        <v>43069</v>
      </c>
      <c r="Z86" s="9">
        <v>2017</v>
      </c>
      <c r="AA86" s="9" t="s">
        <v>440</v>
      </c>
      <c r="AB86" s="9" t="s">
        <v>418</v>
      </c>
      <c r="AC86" s="13">
        <v>528000</v>
      </c>
      <c r="AD86" s="13">
        <v>623040</v>
      </c>
      <c r="AE86" s="13">
        <v>0</v>
      </c>
      <c r="AF86" s="13">
        <v>0</v>
      </c>
      <c r="AG86" s="13"/>
      <c r="AH86" s="13"/>
      <c r="AI86" s="13"/>
      <c r="AJ86" s="13"/>
      <c r="AK86" s="13"/>
      <c r="AL86" s="13"/>
      <c r="AM86" s="13">
        <v>0</v>
      </c>
      <c r="AN86" s="13">
        <v>0</v>
      </c>
      <c r="AO86" s="13">
        <v>528000</v>
      </c>
      <c r="AP86" s="13">
        <v>623040</v>
      </c>
      <c r="AQ86" s="13"/>
      <c r="AR86" s="13"/>
      <c r="AS86" s="13"/>
      <c r="AT86" s="13"/>
      <c r="AU86" s="13"/>
      <c r="AV86" s="13"/>
      <c r="AW86" s="9" t="s">
        <v>121</v>
      </c>
      <c r="AX86" s="9" t="s">
        <v>427</v>
      </c>
      <c r="AY86" s="9" t="s">
        <v>428</v>
      </c>
    </row>
    <row r="87" spans="1:51" ht="48" outlineLevel="1">
      <c r="A87" s="9" t="s">
        <v>441</v>
      </c>
      <c r="B87" s="9" t="s">
        <v>105</v>
      </c>
      <c r="C87" s="9">
        <v>1</v>
      </c>
      <c r="D87" s="9" t="s">
        <v>106</v>
      </c>
      <c r="E87" s="9" t="s">
        <v>107</v>
      </c>
      <c r="F87" s="9" t="s">
        <v>108</v>
      </c>
      <c r="G87" s="9" t="s">
        <v>109</v>
      </c>
      <c r="H87" s="9" t="s">
        <v>442</v>
      </c>
      <c r="I87" s="9" t="s">
        <v>412</v>
      </c>
      <c r="J87" s="13">
        <v>739000</v>
      </c>
      <c r="K87" s="13">
        <v>872020</v>
      </c>
      <c r="L87" s="14">
        <v>42954</v>
      </c>
      <c r="M87" s="9" t="s">
        <v>112</v>
      </c>
      <c r="N87" s="9" t="s">
        <v>128</v>
      </c>
      <c r="O87" s="9"/>
      <c r="P87" s="9"/>
      <c r="Q87" s="9" t="s">
        <v>113</v>
      </c>
      <c r="R87" s="9" t="s">
        <v>114</v>
      </c>
      <c r="S87" s="9" t="s">
        <v>438</v>
      </c>
      <c r="T87" s="9" t="s">
        <v>439</v>
      </c>
      <c r="U87" s="9" t="s">
        <v>117</v>
      </c>
      <c r="V87" s="9" t="s">
        <v>425</v>
      </c>
      <c r="W87" s="14">
        <v>43009</v>
      </c>
      <c r="X87" s="9">
        <v>2017</v>
      </c>
      <c r="Y87" s="14">
        <v>43069</v>
      </c>
      <c r="Z87" s="9">
        <v>2017</v>
      </c>
      <c r="AA87" s="9" t="s">
        <v>443</v>
      </c>
      <c r="AB87" s="9" t="s">
        <v>418</v>
      </c>
      <c r="AC87" s="13">
        <v>739000</v>
      </c>
      <c r="AD87" s="13">
        <v>872020</v>
      </c>
      <c r="AE87" s="13">
        <v>0</v>
      </c>
      <c r="AF87" s="13">
        <v>0</v>
      </c>
      <c r="AG87" s="13"/>
      <c r="AH87" s="13"/>
      <c r="AI87" s="13"/>
      <c r="AJ87" s="13"/>
      <c r="AK87" s="13"/>
      <c r="AL87" s="13"/>
      <c r="AM87" s="13">
        <v>0</v>
      </c>
      <c r="AN87" s="13">
        <v>0</v>
      </c>
      <c r="AO87" s="13">
        <v>739000</v>
      </c>
      <c r="AP87" s="13">
        <v>872020</v>
      </c>
      <c r="AQ87" s="13"/>
      <c r="AR87" s="13"/>
      <c r="AS87" s="13"/>
      <c r="AT87" s="13"/>
      <c r="AU87" s="13"/>
      <c r="AV87" s="13"/>
      <c r="AW87" s="9" t="s">
        <v>121</v>
      </c>
      <c r="AX87" s="9" t="s">
        <v>427</v>
      </c>
      <c r="AY87" s="9" t="s">
        <v>428</v>
      </c>
    </row>
    <row r="88" spans="1:51" ht="48" outlineLevel="1">
      <c r="A88" s="9" t="s">
        <v>444</v>
      </c>
      <c r="B88" s="9" t="s">
        <v>105</v>
      </c>
      <c r="C88" s="9">
        <v>1</v>
      </c>
      <c r="D88" s="9" t="s">
        <v>106</v>
      </c>
      <c r="E88" s="9" t="s">
        <v>107</v>
      </c>
      <c r="F88" s="9" t="s">
        <v>108</v>
      </c>
      <c r="G88" s="9" t="s">
        <v>109</v>
      </c>
      <c r="H88" s="9" t="s">
        <v>445</v>
      </c>
      <c r="I88" s="9" t="s">
        <v>412</v>
      </c>
      <c r="J88" s="13">
        <v>139000</v>
      </c>
      <c r="K88" s="13">
        <v>164020</v>
      </c>
      <c r="L88" s="14">
        <v>43023</v>
      </c>
      <c r="M88" s="9" t="s">
        <v>112</v>
      </c>
      <c r="N88" s="9" t="s">
        <v>128</v>
      </c>
      <c r="O88" s="9"/>
      <c r="P88" s="9"/>
      <c r="Q88" s="9" t="s">
        <v>113</v>
      </c>
      <c r="R88" s="9" t="s">
        <v>114</v>
      </c>
      <c r="S88" s="9" t="s">
        <v>438</v>
      </c>
      <c r="T88" s="9" t="s">
        <v>439</v>
      </c>
      <c r="U88" s="9" t="s">
        <v>117</v>
      </c>
      <c r="V88" s="9" t="s">
        <v>425</v>
      </c>
      <c r="W88" s="14">
        <v>43070</v>
      </c>
      <c r="X88" s="9">
        <v>2017</v>
      </c>
      <c r="Y88" s="14">
        <v>43099</v>
      </c>
      <c r="Z88" s="9">
        <v>2017</v>
      </c>
      <c r="AA88" s="9" t="s">
        <v>443</v>
      </c>
      <c r="AB88" s="9" t="s">
        <v>418</v>
      </c>
      <c r="AC88" s="13">
        <v>139000</v>
      </c>
      <c r="AD88" s="13">
        <v>164020</v>
      </c>
      <c r="AE88" s="13">
        <v>0</v>
      </c>
      <c r="AF88" s="13">
        <v>0</v>
      </c>
      <c r="AG88" s="13"/>
      <c r="AH88" s="13"/>
      <c r="AI88" s="13"/>
      <c r="AJ88" s="13"/>
      <c r="AK88" s="13"/>
      <c r="AL88" s="13"/>
      <c r="AM88" s="13">
        <v>0</v>
      </c>
      <c r="AN88" s="13">
        <v>0</v>
      </c>
      <c r="AO88" s="13">
        <v>139000</v>
      </c>
      <c r="AP88" s="13">
        <v>164020</v>
      </c>
      <c r="AQ88" s="13"/>
      <c r="AR88" s="13"/>
      <c r="AS88" s="13"/>
      <c r="AT88" s="13"/>
      <c r="AU88" s="13"/>
      <c r="AV88" s="13"/>
      <c r="AW88" s="9" t="s">
        <v>121</v>
      </c>
      <c r="AX88" s="9" t="s">
        <v>428</v>
      </c>
      <c r="AY88" s="9" t="s">
        <v>428</v>
      </c>
    </row>
    <row r="89" spans="1:51" ht="48" outlineLevel="1">
      <c r="A89" s="9" t="s">
        <v>446</v>
      </c>
      <c r="B89" s="9" t="s">
        <v>105</v>
      </c>
      <c r="C89" s="9">
        <v>1</v>
      </c>
      <c r="D89" s="9" t="s">
        <v>106</v>
      </c>
      <c r="E89" s="9" t="s">
        <v>107</v>
      </c>
      <c r="F89" s="9" t="s">
        <v>108</v>
      </c>
      <c r="G89" s="9" t="s">
        <v>109</v>
      </c>
      <c r="H89" s="9" t="s">
        <v>447</v>
      </c>
      <c r="I89" s="9" t="s">
        <v>412</v>
      </c>
      <c r="J89" s="13">
        <v>2000000</v>
      </c>
      <c r="K89" s="13">
        <v>2360000</v>
      </c>
      <c r="L89" s="14">
        <v>42860</v>
      </c>
      <c r="M89" s="9" t="s">
        <v>112</v>
      </c>
      <c r="N89" s="9"/>
      <c r="O89" s="9"/>
      <c r="P89" s="9"/>
      <c r="Q89" s="9" t="s">
        <v>113</v>
      </c>
      <c r="R89" s="9" t="s">
        <v>114</v>
      </c>
      <c r="S89" s="9" t="s">
        <v>448</v>
      </c>
      <c r="T89" s="9" t="s">
        <v>449</v>
      </c>
      <c r="U89" s="9" t="s">
        <v>117</v>
      </c>
      <c r="V89" s="9" t="s">
        <v>425</v>
      </c>
      <c r="W89" s="14">
        <v>42921</v>
      </c>
      <c r="X89" s="9">
        <v>2017</v>
      </c>
      <c r="Y89" s="14">
        <v>43008</v>
      </c>
      <c r="Z89" s="9">
        <v>2017</v>
      </c>
      <c r="AA89" s="9" t="s">
        <v>450</v>
      </c>
      <c r="AB89" s="9" t="s">
        <v>451</v>
      </c>
      <c r="AC89" s="13">
        <v>2000000</v>
      </c>
      <c r="AD89" s="13">
        <v>2360000</v>
      </c>
      <c r="AE89" s="13"/>
      <c r="AF89" s="13"/>
      <c r="AG89" s="13"/>
      <c r="AH89" s="13"/>
      <c r="AI89" s="13"/>
      <c r="AJ89" s="13"/>
      <c r="AK89" s="13"/>
      <c r="AL89" s="13"/>
      <c r="AM89" s="13">
        <v>2000000</v>
      </c>
      <c r="AN89" s="13">
        <v>2360000</v>
      </c>
      <c r="AO89" s="13"/>
      <c r="AP89" s="13"/>
      <c r="AQ89" s="13"/>
      <c r="AR89" s="13"/>
      <c r="AS89" s="13"/>
      <c r="AT89" s="13"/>
      <c r="AU89" s="13"/>
      <c r="AV89" s="13"/>
      <c r="AW89" s="9" t="s">
        <v>121</v>
      </c>
      <c r="AX89" s="9" t="s">
        <v>427</v>
      </c>
      <c r="AY89" s="9" t="s">
        <v>452</v>
      </c>
    </row>
    <row r="90" spans="1:51" ht="14.25" collapsed="1">
      <c r="A90" s="58" t="s">
        <v>453</v>
      </c>
      <c r="B90" s="58"/>
      <c r="C90" s="15"/>
      <c r="D90" s="15"/>
      <c r="E90" s="15"/>
      <c r="F90" s="15"/>
      <c r="G90" s="15"/>
      <c r="H90" s="15"/>
      <c r="I90" s="15"/>
      <c r="J90" s="17">
        <v>29504300</v>
      </c>
      <c r="K90" s="17">
        <v>34806920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7">
        <v>29504300</v>
      </c>
      <c r="AD90" s="17">
        <v>34806920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28098300</v>
      </c>
      <c r="AN90" s="17">
        <v>33147840</v>
      </c>
      <c r="AO90" s="17">
        <v>1406000</v>
      </c>
      <c r="AP90" s="17">
        <v>1659080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5"/>
      <c r="AX90" s="15"/>
      <c r="AY90" s="15"/>
    </row>
    <row r="91" spans="1:51" ht="14.25">
      <c r="A91" s="59" t="s">
        <v>31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</row>
    <row r="92" spans="1:51" ht="14.25">
      <c r="A92" s="58" t="s">
        <v>454</v>
      </c>
      <c r="B92" s="58"/>
      <c r="C92" s="15"/>
      <c r="D92" s="15"/>
      <c r="E92" s="15"/>
      <c r="F92" s="15"/>
      <c r="G92" s="15"/>
      <c r="H92" s="15"/>
      <c r="I92" s="15"/>
      <c r="J92" s="17">
        <v>0</v>
      </c>
      <c r="K92" s="17">
        <v>0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5"/>
      <c r="AX92" s="15"/>
      <c r="AY92" s="15"/>
    </row>
    <row r="93" spans="1:51" ht="14.25">
      <c r="A93" s="58" t="s">
        <v>455</v>
      </c>
      <c r="B93" s="58"/>
      <c r="C93" s="15"/>
      <c r="D93" s="15"/>
      <c r="E93" s="15"/>
      <c r="F93" s="15"/>
      <c r="G93" s="15"/>
      <c r="H93" s="15"/>
      <c r="I93" s="15"/>
      <c r="J93" s="17">
        <v>29504300</v>
      </c>
      <c r="K93" s="17">
        <v>34806920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7">
        <v>29504300</v>
      </c>
      <c r="AD93" s="17">
        <v>34806920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28098300</v>
      </c>
      <c r="AN93" s="17">
        <v>33147840</v>
      </c>
      <c r="AO93" s="17">
        <v>1406000</v>
      </c>
      <c r="AP93" s="17">
        <v>1659080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5"/>
      <c r="AX93" s="15"/>
      <c r="AY93" s="15"/>
    </row>
    <row r="94" spans="1:51" ht="14.25">
      <c r="A94" s="57" t="s">
        <v>32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</row>
    <row r="95" spans="1:51" ht="14.25">
      <c r="A95" s="59" t="s">
        <v>33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</row>
    <row r="96" spans="1:51" ht="48" outlineLevel="1">
      <c r="A96" s="9" t="s">
        <v>456</v>
      </c>
      <c r="B96" s="9" t="s">
        <v>105</v>
      </c>
      <c r="C96" s="9">
        <v>1</v>
      </c>
      <c r="D96" s="9" t="s">
        <v>106</v>
      </c>
      <c r="E96" s="9" t="s">
        <v>107</v>
      </c>
      <c r="F96" s="9" t="s">
        <v>108</v>
      </c>
      <c r="G96" s="9" t="s">
        <v>109</v>
      </c>
      <c r="H96" s="9" t="s">
        <v>457</v>
      </c>
      <c r="I96" s="9" t="s">
        <v>412</v>
      </c>
      <c r="J96" s="13">
        <v>1500000</v>
      </c>
      <c r="K96" s="13">
        <v>1770000</v>
      </c>
      <c r="L96" s="14">
        <v>42859</v>
      </c>
      <c r="M96" s="9" t="s">
        <v>112</v>
      </c>
      <c r="N96" s="9" t="s">
        <v>128</v>
      </c>
      <c r="O96" s="9"/>
      <c r="P96" s="9"/>
      <c r="Q96" s="9" t="s">
        <v>113</v>
      </c>
      <c r="R96" s="9" t="s">
        <v>114</v>
      </c>
      <c r="S96" s="9" t="s">
        <v>431</v>
      </c>
      <c r="T96" s="9" t="s">
        <v>458</v>
      </c>
      <c r="U96" s="9" t="s">
        <v>117</v>
      </c>
      <c r="V96" s="9" t="s">
        <v>425</v>
      </c>
      <c r="W96" s="14">
        <v>42917</v>
      </c>
      <c r="X96" s="9">
        <v>2017</v>
      </c>
      <c r="Y96" s="14">
        <v>43008</v>
      </c>
      <c r="Z96" s="9">
        <v>2017</v>
      </c>
      <c r="AA96" s="9" t="s">
        <v>459</v>
      </c>
      <c r="AB96" s="9" t="s">
        <v>418</v>
      </c>
      <c r="AC96" s="13">
        <v>1500000</v>
      </c>
      <c r="AD96" s="13">
        <v>1770000</v>
      </c>
      <c r="AE96" s="13"/>
      <c r="AF96" s="13"/>
      <c r="AG96" s="13"/>
      <c r="AH96" s="13"/>
      <c r="AI96" s="13"/>
      <c r="AJ96" s="13"/>
      <c r="AK96" s="13"/>
      <c r="AL96" s="13"/>
      <c r="AM96" s="13">
        <v>1500000</v>
      </c>
      <c r="AN96" s="13">
        <v>1770000</v>
      </c>
      <c r="AO96" s="13"/>
      <c r="AP96" s="13"/>
      <c r="AQ96" s="13"/>
      <c r="AR96" s="13"/>
      <c r="AS96" s="13"/>
      <c r="AT96" s="13"/>
      <c r="AU96" s="13"/>
      <c r="AV96" s="13"/>
      <c r="AW96" s="9" t="s">
        <v>121</v>
      </c>
      <c r="AX96" s="9" t="s">
        <v>427</v>
      </c>
      <c r="AY96" s="9" t="s">
        <v>428</v>
      </c>
    </row>
    <row r="97" spans="1:51" ht="48" outlineLevel="1">
      <c r="A97" s="9" t="s">
        <v>460</v>
      </c>
      <c r="B97" s="9" t="s">
        <v>105</v>
      </c>
      <c r="C97" s="9">
        <v>1</v>
      </c>
      <c r="D97" s="9" t="s">
        <v>106</v>
      </c>
      <c r="E97" s="9" t="s">
        <v>107</v>
      </c>
      <c r="F97" s="9" t="s">
        <v>108</v>
      </c>
      <c r="G97" s="9" t="s">
        <v>109</v>
      </c>
      <c r="H97" s="9" t="s">
        <v>461</v>
      </c>
      <c r="I97" s="9" t="s">
        <v>412</v>
      </c>
      <c r="J97" s="13">
        <v>500000</v>
      </c>
      <c r="K97" s="13">
        <v>590000</v>
      </c>
      <c r="L97" s="14">
        <v>42921</v>
      </c>
      <c r="M97" s="9" t="s">
        <v>112</v>
      </c>
      <c r="N97" s="9" t="s">
        <v>128</v>
      </c>
      <c r="O97" s="9"/>
      <c r="P97" s="9"/>
      <c r="Q97" s="9" t="s">
        <v>113</v>
      </c>
      <c r="R97" s="9" t="s">
        <v>114</v>
      </c>
      <c r="S97" s="9" t="s">
        <v>431</v>
      </c>
      <c r="T97" s="9" t="s">
        <v>432</v>
      </c>
      <c r="U97" s="9" t="s">
        <v>117</v>
      </c>
      <c r="V97" s="9" t="s">
        <v>425</v>
      </c>
      <c r="W97" s="14">
        <v>42979</v>
      </c>
      <c r="X97" s="9">
        <v>2017</v>
      </c>
      <c r="Y97" s="14">
        <v>43008</v>
      </c>
      <c r="Z97" s="9">
        <v>2017</v>
      </c>
      <c r="AA97" s="9" t="s">
        <v>462</v>
      </c>
      <c r="AB97" s="9" t="s">
        <v>418</v>
      </c>
      <c r="AC97" s="13">
        <v>500000</v>
      </c>
      <c r="AD97" s="13">
        <v>590000</v>
      </c>
      <c r="AE97" s="13"/>
      <c r="AF97" s="13"/>
      <c r="AG97" s="13"/>
      <c r="AH97" s="13"/>
      <c r="AI97" s="13"/>
      <c r="AJ97" s="13"/>
      <c r="AK97" s="13"/>
      <c r="AL97" s="13"/>
      <c r="AM97" s="13">
        <v>500000</v>
      </c>
      <c r="AN97" s="13">
        <v>590000</v>
      </c>
      <c r="AO97" s="13"/>
      <c r="AP97" s="13"/>
      <c r="AQ97" s="13"/>
      <c r="AR97" s="13"/>
      <c r="AS97" s="13"/>
      <c r="AT97" s="13"/>
      <c r="AU97" s="13"/>
      <c r="AV97" s="13"/>
      <c r="AW97" s="9" t="s">
        <v>121</v>
      </c>
      <c r="AX97" s="9" t="s">
        <v>427</v>
      </c>
      <c r="AY97" s="9" t="s">
        <v>428</v>
      </c>
    </row>
    <row r="98" spans="1:51" ht="48" outlineLevel="1">
      <c r="A98" s="18" t="s">
        <v>463</v>
      </c>
      <c r="B98" s="18" t="s">
        <v>105</v>
      </c>
      <c r="C98" s="18">
        <v>1</v>
      </c>
      <c r="D98" s="18" t="s">
        <v>106</v>
      </c>
      <c r="E98" s="18" t="s">
        <v>107</v>
      </c>
      <c r="F98" s="18" t="s">
        <v>108</v>
      </c>
      <c r="G98" s="18" t="s">
        <v>109</v>
      </c>
      <c r="H98" s="18" t="s">
        <v>464</v>
      </c>
      <c r="I98" s="18" t="s">
        <v>412</v>
      </c>
      <c r="J98" s="19">
        <v>5500000</v>
      </c>
      <c r="K98" s="19">
        <v>6490000</v>
      </c>
      <c r="L98" s="20">
        <v>42725</v>
      </c>
      <c r="M98" s="18" t="s">
        <v>112</v>
      </c>
      <c r="N98" s="18"/>
      <c r="O98" s="18"/>
      <c r="P98" s="18"/>
      <c r="Q98" s="18" t="s">
        <v>113</v>
      </c>
      <c r="R98" s="18" t="s">
        <v>114</v>
      </c>
      <c r="S98" s="18" t="s">
        <v>465</v>
      </c>
      <c r="T98" s="18" t="s">
        <v>466</v>
      </c>
      <c r="U98" s="18" t="s">
        <v>117</v>
      </c>
      <c r="V98" s="18" t="s">
        <v>467</v>
      </c>
      <c r="W98" s="20">
        <v>42767</v>
      </c>
      <c r="X98" s="18">
        <v>2017</v>
      </c>
      <c r="Y98" s="20">
        <v>42886</v>
      </c>
      <c r="Z98" s="18">
        <v>2017</v>
      </c>
      <c r="AA98" s="18" t="s">
        <v>468</v>
      </c>
      <c r="AB98" s="18" t="s">
        <v>451</v>
      </c>
      <c r="AC98" s="19">
        <v>5500000</v>
      </c>
      <c r="AD98" s="19">
        <v>6490000</v>
      </c>
      <c r="AE98" s="19"/>
      <c r="AF98" s="19"/>
      <c r="AG98" s="19"/>
      <c r="AH98" s="19"/>
      <c r="AI98" s="19"/>
      <c r="AJ98" s="19"/>
      <c r="AK98" s="19"/>
      <c r="AL98" s="19"/>
      <c r="AM98" s="19">
        <v>5500000</v>
      </c>
      <c r="AN98" s="19">
        <v>6490000</v>
      </c>
      <c r="AO98" s="19"/>
      <c r="AP98" s="19"/>
      <c r="AQ98" s="19"/>
      <c r="AR98" s="19"/>
      <c r="AS98" s="19"/>
      <c r="AT98" s="19"/>
      <c r="AU98" s="19"/>
      <c r="AV98" s="19"/>
      <c r="AW98" s="18" t="s">
        <v>121</v>
      </c>
      <c r="AX98" s="18" t="s">
        <v>122</v>
      </c>
      <c r="AY98" s="18" t="s">
        <v>123</v>
      </c>
    </row>
    <row r="99" spans="1:51" ht="48" outlineLevel="1">
      <c r="A99" s="9" t="s">
        <v>469</v>
      </c>
      <c r="B99" s="9" t="s">
        <v>105</v>
      </c>
      <c r="C99" s="9">
        <v>1</v>
      </c>
      <c r="D99" s="9" t="s">
        <v>106</v>
      </c>
      <c r="E99" s="9" t="s">
        <v>107</v>
      </c>
      <c r="F99" s="9" t="s">
        <v>108</v>
      </c>
      <c r="G99" s="9" t="s">
        <v>109</v>
      </c>
      <c r="H99" s="9" t="s">
        <v>470</v>
      </c>
      <c r="I99" s="9" t="s">
        <v>412</v>
      </c>
      <c r="J99" s="13">
        <v>5750000</v>
      </c>
      <c r="K99" s="13">
        <v>6785000</v>
      </c>
      <c r="L99" s="14">
        <v>42843</v>
      </c>
      <c r="M99" s="9" t="s">
        <v>112</v>
      </c>
      <c r="N99" s="9" t="s">
        <v>128</v>
      </c>
      <c r="O99" s="9"/>
      <c r="P99" s="9"/>
      <c r="Q99" s="9" t="s">
        <v>113</v>
      </c>
      <c r="R99" s="9" t="s">
        <v>114</v>
      </c>
      <c r="S99" s="9" t="s">
        <v>129</v>
      </c>
      <c r="T99" s="9" t="s">
        <v>471</v>
      </c>
      <c r="U99" s="9" t="s">
        <v>117</v>
      </c>
      <c r="V99" s="9" t="s">
        <v>425</v>
      </c>
      <c r="W99" s="14">
        <v>42887</v>
      </c>
      <c r="X99" s="9">
        <v>2017</v>
      </c>
      <c r="Y99" s="14">
        <v>43100</v>
      </c>
      <c r="Z99" s="9">
        <v>2017</v>
      </c>
      <c r="AA99" s="9" t="s">
        <v>468</v>
      </c>
      <c r="AB99" s="9" t="s">
        <v>451</v>
      </c>
      <c r="AC99" s="13">
        <v>5750000</v>
      </c>
      <c r="AD99" s="13">
        <v>6785000</v>
      </c>
      <c r="AE99" s="13"/>
      <c r="AF99" s="13"/>
      <c r="AG99" s="13"/>
      <c r="AH99" s="13"/>
      <c r="AI99" s="13"/>
      <c r="AJ99" s="13"/>
      <c r="AK99" s="13"/>
      <c r="AL99" s="13"/>
      <c r="AM99" s="13">
        <v>5750000</v>
      </c>
      <c r="AN99" s="13">
        <v>6785000</v>
      </c>
      <c r="AO99" s="13"/>
      <c r="AP99" s="13"/>
      <c r="AQ99" s="13"/>
      <c r="AR99" s="13"/>
      <c r="AS99" s="13"/>
      <c r="AT99" s="13"/>
      <c r="AU99" s="13"/>
      <c r="AV99" s="13"/>
      <c r="AW99" s="9" t="s">
        <v>121</v>
      </c>
      <c r="AX99" s="9" t="s">
        <v>122</v>
      </c>
      <c r="AY99" s="9" t="s">
        <v>123</v>
      </c>
    </row>
    <row r="100" spans="1:51" ht="48" outlineLevel="1">
      <c r="A100" s="18" t="s">
        <v>472</v>
      </c>
      <c r="B100" s="18" t="s">
        <v>105</v>
      </c>
      <c r="C100" s="18">
        <v>1</v>
      </c>
      <c r="D100" s="18" t="s">
        <v>106</v>
      </c>
      <c r="E100" s="18" t="s">
        <v>107</v>
      </c>
      <c r="F100" s="18" t="s">
        <v>108</v>
      </c>
      <c r="G100" s="18" t="s">
        <v>109</v>
      </c>
      <c r="H100" s="18" t="s">
        <v>473</v>
      </c>
      <c r="I100" s="18" t="s">
        <v>412</v>
      </c>
      <c r="J100" s="19">
        <v>32895114.8</v>
      </c>
      <c r="K100" s="19">
        <v>38816235.46</v>
      </c>
      <c r="L100" s="20">
        <v>42676</v>
      </c>
      <c r="M100" s="18" t="s">
        <v>169</v>
      </c>
      <c r="N100" s="18"/>
      <c r="O100" s="18"/>
      <c r="P100" s="18"/>
      <c r="Q100" s="18" t="s">
        <v>113</v>
      </c>
      <c r="R100" s="18" t="s">
        <v>170</v>
      </c>
      <c r="S100" s="18" t="s">
        <v>423</v>
      </c>
      <c r="T100" s="18" t="s">
        <v>424</v>
      </c>
      <c r="U100" s="18" t="s">
        <v>172</v>
      </c>
      <c r="V100" s="18" t="s">
        <v>467</v>
      </c>
      <c r="W100" s="20">
        <v>42795</v>
      </c>
      <c r="X100" s="18">
        <v>2017</v>
      </c>
      <c r="Y100" s="20">
        <v>43100</v>
      </c>
      <c r="Z100" s="18">
        <v>2017</v>
      </c>
      <c r="AA100" s="18" t="s">
        <v>474</v>
      </c>
      <c r="AB100" s="18" t="s">
        <v>451</v>
      </c>
      <c r="AC100" s="19">
        <v>32895114.8</v>
      </c>
      <c r="AD100" s="19">
        <v>38816235.46</v>
      </c>
      <c r="AE100" s="19">
        <v>0</v>
      </c>
      <c r="AF100" s="19">
        <v>0</v>
      </c>
      <c r="AG100" s="19"/>
      <c r="AH100" s="19"/>
      <c r="AI100" s="19"/>
      <c r="AJ100" s="19"/>
      <c r="AK100" s="19"/>
      <c r="AL100" s="19"/>
      <c r="AM100" s="19">
        <v>27270533.92</v>
      </c>
      <c r="AN100" s="19">
        <v>32179230.03</v>
      </c>
      <c r="AO100" s="19">
        <v>5624580.88</v>
      </c>
      <c r="AP100" s="19">
        <v>6637005.43</v>
      </c>
      <c r="AQ100" s="19"/>
      <c r="AR100" s="19"/>
      <c r="AS100" s="19"/>
      <c r="AT100" s="19"/>
      <c r="AU100" s="19"/>
      <c r="AV100" s="19"/>
      <c r="AW100" s="18" t="s">
        <v>175</v>
      </c>
      <c r="AX100" s="18" t="s">
        <v>122</v>
      </c>
      <c r="AY100" s="18" t="s">
        <v>123</v>
      </c>
    </row>
    <row r="101" spans="1:51" ht="48" outlineLevel="1">
      <c r="A101" s="9" t="s">
        <v>475</v>
      </c>
      <c r="B101" s="9" t="s">
        <v>105</v>
      </c>
      <c r="C101" s="9">
        <v>1</v>
      </c>
      <c r="D101" s="9" t="s">
        <v>106</v>
      </c>
      <c r="E101" s="9" t="s">
        <v>107</v>
      </c>
      <c r="F101" s="9" t="s">
        <v>108</v>
      </c>
      <c r="G101" s="9" t="s">
        <v>109</v>
      </c>
      <c r="H101" s="9" t="s">
        <v>476</v>
      </c>
      <c r="I101" s="9" t="s">
        <v>412</v>
      </c>
      <c r="J101" s="13">
        <v>940000</v>
      </c>
      <c r="K101" s="13">
        <v>1109200</v>
      </c>
      <c r="L101" s="14">
        <v>42849</v>
      </c>
      <c r="M101" s="9" t="s">
        <v>112</v>
      </c>
      <c r="N101" s="9"/>
      <c r="O101" s="9"/>
      <c r="P101" s="9"/>
      <c r="Q101" s="9" t="s">
        <v>113</v>
      </c>
      <c r="R101" s="9" t="s">
        <v>114</v>
      </c>
      <c r="S101" s="9" t="s">
        <v>134</v>
      </c>
      <c r="T101" s="9" t="s">
        <v>151</v>
      </c>
      <c r="U101" s="9" t="s">
        <v>117</v>
      </c>
      <c r="V101" s="9" t="s">
        <v>425</v>
      </c>
      <c r="W101" s="14">
        <v>42898</v>
      </c>
      <c r="X101" s="9">
        <v>2017</v>
      </c>
      <c r="Y101" s="14">
        <v>42968</v>
      </c>
      <c r="Z101" s="9">
        <v>2017</v>
      </c>
      <c r="AA101" s="9" t="s">
        <v>477</v>
      </c>
      <c r="AB101" s="9" t="s">
        <v>451</v>
      </c>
      <c r="AC101" s="13">
        <v>940000</v>
      </c>
      <c r="AD101" s="13">
        <v>1109200</v>
      </c>
      <c r="AE101" s="13"/>
      <c r="AF101" s="13"/>
      <c r="AG101" s="13"/>
      <c r="AH101" s="13"/>
      <c r="AI101" s="13"/>
      <c r="AJ101" s="13"/>
      <c r="AK101" s="13"/>
      <c r="AL101" s="13"/>
      <c r="AM101" s="13">
        <v>940000</v>
      </c>
      <c r="AN101" s="13">
        <v>1109200</v>
      </c>
      <c r="AO101" s="13"/>
      <c r="AP101" s="13"/>
      <c r="AQ101" s="13"/>
      <c r="AR101" s="13"/>
      <c r="AS101" s="13"/>
      <c r="AT101" s="13"/>
      <c r="AU101" s="13"/>
      <c r="AV101" s="13"/>
      <c r="AW101" s="9" t="s">
        <v>121</v>
      </c>
      <c r="AX101" s="9" t="s">
        <v>122</v>
      </c>
      <c r="AY101" s="9" t="s">
        <v>123</v>
      </c>
    </row>
    <row r="102" spans="1:51" ht="48" outlineLevel="1">
      <c r="A102" s="9" t="s">
        <v>478</v>
      </c>
      <c r="B102" s="9" t="s">
        <v>105</v>
      </c>
      <c r="C102" s="9">
        <v>1</v>
      </c>
      <c r="D102" s="9" t="s">
        <v>106</v>
      </c>
      <c r="E102" s="9" t="s">
        <v>107</v>
      </c>
      <c r="F102" s="9" t="s">
        <v>108</v>
      </c>
      <c r="G102" s="9" t="s">
        <v>109</v>
      </c>
      <c r="H102" s="9" t="s">
        <v>479</v>
      </c>
      <c r="I102" s="9" t="s">
        <v>412</v>
      </c>
      <c r="J102" s="13">
        <v>657000</v>
      </c>
      <c r="K102" s="13">
        <v>775260</v>
      </c>
      <c r="L102" s="14">
        <v>42851</v>
      </c>
      <c r="M102" s="9" t="s">
        <v>112</v>
      </c>
      <c r="N102" s="9"/>
      <c r="O102" s="9"/>
      <c r="P102" s="9"/>
      <c r="Q102" s="9" t="s">
        <v>113</v>
      </c>
      <c r="R102" s="9" t="s">
        <v>114</v>
      </c>
      <c r="S102" s="9" t="s">
        <v>129</v>
      </c>
      <c r="T102" s="9" t="s">
        <v>471</v>
      </c>
      <c r="U102" s="9" t="s">
        <v>117</v>
      </c>
      <c r="V102" s="9" t="s">
        <v>425</v>
      </c>
      <c r="W102" s="14">
        <v>42906</v>
      </c>
      <c r="X102" s="9">
        <v>2017</v>
      </c>
      <c r="Y102" s="14">
        <v>43003</v>
      </c>
      <c r="Z102" s="9">
        <v>2017</v>
      </c>
      <c r="AA102" s="9" t="s">
        <v>480</v>
      </c>
      <c r="AB102" s="9" t="s">
        <v>451</v>
      </c>
      <c r="AC102" s="13">
        <v>657000</v>
      </c>
      <c r="AD102" s="13">
        <v>775260</v>
      </c>
      <c r="AE102" s="13"/>
      <c r="AF102" s="13"/>
      <c r="AG102" s="13"/>
      <c r="AH102" s="13"/>
      <c r="AI102" s="13"/>
      <c r="AJ102" s="13"/>
      <c r="AK102" s="13"/>
      <c r="AL102" s="13"/>
      <c r="AM102" s="13">
        <v>657000</v>
      </c>
      <c r="AN102" s="13">
        <v>775260</v>
      </c>
      <c r="AO102" s="13"/>
      <c r="AP102" s="13"/>
      <c r="AQ102" s="13"/>
      <c r="AR102" s="13"/>
      <c r="AS102" s="13"/>
      <c r="AT102" s="13"/>
      <c r="AU102" s="13"/>
      <c r="AV102" s="13"/>
      <c r="AW102" s="9" t="s">
        <v>121</v>
      </c>
      <c r="AX102" s="9" t="s">
        <v>122</v>
      </c>
      <c r="AY102" s="9" t="s">
        <v>123</v>
      </c>
    </row>
    <row r="103" spans="1:51" ht="48" outlineLevel="1">
      <c r="A103" s="9" t="s">
        <v>481</v>
      </c>
      <c r="B103" s="9" t="s">
        <v>105</v>
      </c>
      <c r="C103" s="9">
        <v>1</v>
      </c>
      <c r="D103" s="9" t="s">
        <v>106</v>
      </c>
      <c r="E103" s="9" t="s">
        <v>107</v>
      </c>
      <c r="F103" s="9" t="s">
        <v>108</v>
      </c>
      <c r="G103" s="9" t="s">
        <v>109</v>
      </c>
      <c r="H103" s="9" t="s">
        <v>482</v>
      </c>
      <c r="I103" s="9" t="s">
        <v>412</v>
      </c>
      <c r="J103" s="13">
        <v>2839000</v>
      </c>
      <c r="K103" s="13">
        <v>3350020</v>
      </c>
      <c r="L103" s="14">
        <v>42845</v>
      </c>
      <c r="M103" s="9" t="s">
        <v>112</v>
      </c>
      <c r="N103" s="9"/>
      <c r="O103" s="9"/>
      <c r="P103" s="9"/>
      <c r="Q103" s="9" t="s">
        <v>113</v>
      </c>
      <c r="R103" s="9" t="s">
        <v>114</v>
      </c>
      <c r="S103" s="9" t="s">
        <v>129</v>
      </c>
      <c r="T103" s="9" t="s">
        <v>471</v>
      </c>
      <c r="U103" s="9" t="s">
        <v>117</v>
      </c>
      <c r="V103" s="9" t="s">
        <v>425</v>
      </c>
      <c r="W103" s="14">
        <v>42887</v>
      </c>
      <c r="X103" s="9">
        <v>2017</v>
      </c>
      <c r="Y103" s="14">
        <v>43008</v>
      </c>
      <c r="Z103" s="9">
        <v>2017</v>
      </c>
      <c r="AA103" s="9" t="s">
        <v>480</v>
      </c>
      <c r="AB103" s="9" t="s">
        <v>451</v>
      </c>
      <c r="AC103" s="13">
        <v>2839000</v>
      </c>
      <c r="AD103" s="13">
        <v>3350020</v>
      </c>
      <c r="AE103" s="13"/>
      <c r="AF103" s="13"/>
      <c r="AG103" s="13"/>
      <c r="AH103" s="13"/>
      <c r="AI103" s="13"/>
      <c r="AJ103" s="13"/>
      <c r="AK103" s="13"/>
      <c r="AL103" s="13"/>
      <c r="AM103" s="13">
        <v>2839000</v>
      </c>
      <c r="AN103" s="13">
        <v>3350020</v>
      </c>
      <c r="AO103" s="13"/>
      <c r="AP103" s="13"/>
      <c r="AQ103" s="13"/>
      <c r="AR103" s="13"/>
      <c r="AS103" s="13"/>
      <c r="AT103" s="13"/>
      <c r="AU103" s="13"/>
      <c r="AV103" s="13"/>
      <c r="AW103" s="9" t="s">
        <v>121</v>
      </c>
      <c r="AX103" s="9" t="s">
        <v>122</v>
      </c>
      <c r="AY103" s="9" t="s">
        <v>123</v>
      </c>
    </row>
    <row r="104" spans="1:51" ht="48" outlineLevel="1">
      <c r="A104" s="9" t="s">
        <v>483</v>
      </c>
      <c r="B104" s="9" t="s">
        <v>105</v>
      </c>
      <c r="C104" s="9">
        <v>1</v>
      </c>
      <c r="D104" s="9" t="s">
        <v>106</v>
      </c>
      <c r="E104" s="9" t="s">
        <v>107</v>
      </c>
      <c r="F104" s="9" t="s">
        <v>108</v>
      </c>
      <c r="G104" s="9" t="s">
        <v>109</v>
      </c>
      <c r="H104" s="9" t="s">
        <v>484</v>
      </c>
      <c r="I104" s="9" t="s">
        <v>412</v>
      </c>
      <c r="J104" s="13">
        <v>3644000</v>
      </c>
      <c r="K104" s="13">
        <v>4299920</v>
      </c>
      <c r="L104" s="14">
        <v>42830</v>
      </c>
      <c r="M104" s="9" t="s">
        <v>112</v>
      </c>
      <c r="N104" s="9"/>
      <c r="O104" s="9"/>
      <c r="P104" s="9"/>
      <c r="Q104" s="9" t="s">
        <v>113</v>
      </c>
      <c r="R104" s="9" t="s">
        <v>114</v>
      </c>
      <c r="S104" s="9" t="s">
        <v>129</v>
      </c>
      <c r="T104" s="9" t="s">
        <v>471</v>
      </c>
      <c r="U104" s="9" t="s">
        <v>117</v>
      </c>
      <c r="V104" s="9" t="s">
        <v>425</v>
      </c>
      <c r="W104" s="14">
        <v>42887</v>
      </c>
      <c r="X104" s="9">
        <v>2017</v>
      </c>
      <c r="Y104" s="14">
        <v>42947</v>
      </c>
      <c r="Z104" s="9">
        <v>2017</v>
      </c>
      <c r="AA104" s="9" t="s">
        <v>480</v>
      </c>
      <c r="AB104" s="9" t="s">
        <v>451</v>
      </c>
      <c r="AC104" s="13">
        <v>3644000</v>
      </c>
      <c r="AD104" s="13">
        <v>4299920</v>
      </c>
      <c r="AE104" s="13"/>
      <c r="AF104" s="13"/>
      <c r="AG104" s="13"/>
      <c r="AH104" s="13"/>
      <c r="AI104" s="13"/>
      <c r="AJ104" s="13"/>
      <c r="AK104" s="13"/>
      <c r="AL104" s="13"/>
      <c r="AM104" s="13">
        <v>3644000</v>
      </c>
      <c r="AN104" s="13">
        <v>4299920</v>
      </c>
      <c r="AO104" s="13"/>
      <c r="AP104" s="13"/>
      <c r="AQ104" s="13"/>
      <c r="AR104" s="13"/>
      <c r="AS104" s="13"/>
      <c r="AT104" s="13"/>
      <c r="AU104" s="13"/>
      <c r="AV104" s="13"/>
      <c r="AW104" s="9" t="s">
        <v>121</v>
      </c>
      <c r="AX104" s="9" t="s">
        <v>122</v>
      </c>
      <c r="AY104" s="9" t="s">
        <v>123</v>
      </c>
    </row>
    <row r="105" spans="1:51" ht="48" outlineLevel="1">
      <c r="A105" s="9" t="s">
        <v>485</v>
      </c>
      <c r="B105" s="9" t="s">
        <v>105</v>
      </c>
      <c r="C105" s="9">
        <v>1</v>
      </c>
      <c r="D105" s="9" t="s">
        <v>106</v>
      </c>
      <c r="E105" s="9" t="s">
        <v>107</v>
      </c>
      <c r="F105" s="9" t="s">
        <v>108</v>
      </c>
      <c r="G105" s="9" t="s">
        <v>109</v>
      </c>
      <c r="H105" s="9" t="s">
        <v>486</v>
      </c>
      <c r="I105" s="9" t="s">
        <v>412</v>
      </c>
      <c r="J105" s="13">
        <v>909000</v>
      </c>
      <c r="K105" s="13">
        <v>1072620</v>
      </c>
      <c r="L105" s="14">
        <v>42830</v>
      </c>
      <c r="M105" s="9" t="s">
        <v>112</v>
      </c>
      <c r="N105" s="9"/>
      <c r="O105" s="9"/>
      <c r="P105" s="9"/>
      <c r="Q105" s="9" t="s">
        <v>113</v>
      </c>
      <c r="R105" s="9" t="s">
        <v>114</v>
      </c>
      <c r="S105" s="9" t="s">
        <v>129</v>
      </c>
      <c r="T105" s="9" t="s">
        <v>471</v>
      </c>
      <c r="U105" s="9" t="s">
        <v>117</v>
      </c>
      <c r="V105" s="9" t="s">
        <v>425</v>
      </c>
      <c r="W105" s="14">
        <v>42887</v>
      </c>
      <c r="X105" s="9">
        <v>2017</v>
      </c>
      <c r="Y105" s="14">
        <v>43039</v>
      </c>
      <c r="Z105" s="9">
        <v>2017</v>
      </c>
      <c r="AA105" s="9" t="s">
        <v>480</v>
      </c>
      <c r="AB105" s="9" t="s">
        <v>451</v>
      </c>
      <c r="AC105" s="13">
        <v>909000</v>
      </c>
      <c r="AD105" s="13">
        <v>1072620</v>
      </c>
      <c r="AE105" s="13"/>
      <c r="AF105" s="13"/>
      <c r="AG105" s="13"/>
      <c r="AH105" s="13"/>
      <c r="AI105" s="13"/>
      <c r="AJ105" s="13"/>
      <c r="AK105" s="13"/>
      <c r="AL105" s="13"/>
      <c r="AM105" s="13">
        <v>909000</v>
      </c>
      <c r="AN105" s="13">
        <v>1072620</v>
      </c>
      <c r="AO105" s="13"/>
      <c r="AP105" s="13"/>
      <c r="AQ105" s="13"/>
      <c r="AR105" s="13"/>
      <c r="AS105" s="13"/>
      <c r="AT105" s="13"/>
      <c r="AU105" s="13"/>
      <c r="AV105" s="13"/>
      <c r="AW105" s="9" t="s">
        <v>121</v>
      </c>
      <c r="AX105" s="9" t="s">
        <v>122</v>
      </c>
      <c r="AY105" s="9" t="s">
        <v>123</v>
      </c>
    </row>
    <row r="106" spans="1:51" ht="48" outlineLevel="1">
      <c r="A106" s="9" t="s">
        <v>487</v>
      </c>
      <c r="B106" s="9" t="s">
        <v>105</v>
      </c>
      <c r="C106" s="9">
        <v>1</v>
      </c>
      <c r="D106" s="9" t="s">
        <v>106</v>
      </c>
      <c r="E106" s="9" t="s">
        <v>107</v>
      </c>
      <c r="F106" s="9" t="s">
        <v>108</v>
      </c>
      <c r="G106" s="9" t="s">
        <v>109</v>
      </c>
      <c r="H106" s="9" t="s">
        <v>488</v>
      </c>
      <c r="I106" s="9" t="s">
        <v>412</v>
      </c>
      <c r="J106" s="13">
        <v>5000000</v>
      </c>
      <c r="K106" s="13">
        <v>5900000</v>
      </c>
      <c r="L106" s="14">
        <v>42832</v>
      </c>
      <c r="M106" s="9" t="s">
        <v>112</v>
      </c>
      <c r="N106" s="9"/>
      <c r="O106" s="9"/>
      <c r="P106" s="9"/>
      <c r="Q106" s="9" t="s">
        <v>113</v>
      </c>
      <c r="R106" s="9" t="s">
        <v>114</v>
      </c>
      <c r="S106" s="9" t="s">
        <v>134</v>
      </c>
      <c r="T106" s="9" t="s">
        <v>151</v>
      </c>
      <c r="U106" s="9" t="s">
        <v>117</v>
      </c>
      <c r="V106" s="9" t="s">
        <v>425</v>
      </c>
      <c r="W106" s="14">
        <v>42887</v>
      </c>
      <c r="X106" s="9">
        <v>2017</v>
      </c>
      <c r="Y106" s="14">
        <v>42978</v>
      </c>
      <c r="Z106" s="9">
        <v>2017</v>
      </c>
      <c r="AA106" s="9" t="s">
        <v>489</v>
      </c>
      <c r="AB106" s="9" t="s">
        <v>451</v>
      </c>
      <c r="AC106" s="13">
        <v>5000000</v>
      </c>
      <c r="AD106" s="13">
        <v>5900000</v>
      </c>
      <c r="AE106" s="13"/>
      <c r="AF106" s="13"/>
      <c r="AG106" s="13"/>
      <c r="AH106" s="13"/>
      <c r="AI106" s="13"/>
      <c r="AJ106" s="13"/>
      <c r="AK106" s="13"/>
      <c r="AL106" s="13"/>
      <c r="AM106" s="13">
        <v>5000000</v>
      </c>
      <c r="AN106" s="13">
        <v>5900000</v>
      </c>
      <c r="AO106" s="13"/>
      <c r="AP106" s="13"/>
      <c r="AQ106" s="13"/>
      <c r="AR106" s="13"/>
      <c r="AS106" s="13"/>
      <c r="AT106" s="13"/>
      <c r="AU106" s="13"/>
      <c r="AV106" s="13"/>
      <c r="AW106" s="9" t="s">
        <v>121</v>
      </c>
      <c r="AX106" s="9" t="s">
        <v>122</v>
      </c>
      <c r="AY106" s="9" t="s">
        <v>123</v>
      </c>
    </row>
    <row r="107" spans="1:51" ht="48" outlineLevel="1">
      <c r="A107" s="9" t="s">
        <v>490</v>
      </c>
      <c r="B107" s="9" t="s">
        <v>105</v>
      </c>
      <c r="C107" s="9">
        <v>1</v>
      </c>
      <c r="D107" s="9" t="s">
        <v>106</v>
      </c>
      <c r="E107" s="9" t="s">
        <v>107</v>
      </c>
      <c r="F107" s="9" t="s">
        <v>108</v>
      </c>
      <c r="G107" s="9" t="s">
        <v>109</v>
      </c>
      <c r="H107" s="9" t="s">
        <v>491</v>
      </c>
      <c r="I107" s="9" t="s">
        <v>412</v>
      </c>
      <c r="J107" s="13">
        <v>3870000</v>
      </c>
      <c r="K107" s="13">
        <v>4566600</v>
      </c>
      <c r="L107" s="14">
        <v>42839</v>
      </c>
      <c r="M107" s="9" t="s">
        <v>112</v>
      </c>
      <c r="N107" s="9"/>
      <c r="O107" s="9"/>
      <c r="P107" s="9"/>
      <c r="Q107" s="9" t="s">
        <v>113</v>
      </c>
      <c r="R107" s="9" t="s">
        <v>114</v>
      </c>
      <c r="S107" s="9" t="s">
        <v>465</v>
      </c>
      <c r="T107" s="9" t="s">
        <v>492</v>
      </c>
      <c r="U107" s="9" t="s">
        <v>117</v>
      </c>
      <c r="V107" s="9" t="s">
        <v>425</v>
      </c>
      <c r="W107" s="14">
        <v>42887</v>
      </c>
      <c r="X107" s="9">
        <v>2017</v>
      </c>
      <c r="Y107" s="14">
        <v>43039</v>
      </c>
      <c r="Z107" s="9">
        <v>2017</v>
      </c>
      <c r="AA107" s="9" t="s">
        <v>489</v>
      </c>
      <c r="AB107" s="9" t="s">
        <v>451</v>
      </c>
      <c r="AC107" s="13">
        <v>3870000</v>
      </c>
      <c r="AD107" s="13">
        <v>4566600</v>
      </c>
      <c r="AE107" s="13"/>
      <c r="AF107" s="13"/>
      <c r="AG107" s="13"/>
      <c r="AH107" s="13"/>
      <c r="AI107" s="13"/>
      <c r="AJ107" s="13"/>
      <c r="AK107" s="13"/>
      <c r="AL107" s="13"/>
      <c r="AM107" s="13">
        <v>3870000</v>
      </c>
      <c r="AN107" s="13">
        <v>4566600</v>
      </c>
      <c r="AO107" s="13"/>
      <c r="AP107" s="13"/>
      <c r="AQ107" s="13"/>
      <c r="AR107" s="13"/>
      <c r="AS107" s="13"/>
      <c r="AT107" s="13"/>
      <c r="AU107" s="13"/>
      <c r="AV107" s="13"/>
      <c r="AW107" s="9" t="s">
        <v>121</v>
      </c>
      <c r="AX107" s="9" t="s">
        <v>122</v>
      </c>
      <c r="AY107" s="9" t="s">
        <v>123</v>
      </c>
    </row>
    <row r="108" spans="1:51" ht="48" outlineLevel="1">
      <c r="A108" s="9" t="s">
        <v>493</v>
      </c>
      <c r="B108" s="9" t="s">
        <v>105</v>
      </c>
      <c r="C108" s="9">
        <v>1</v>
      </c>
      <c r="D108" s="9" t="s">
        <v>106</v>
      </c>
      <c r="E108" s="9" t="s">
        <v>107</v>
      </c>
      <c r="F108" s="9" t="s">
        <v>108</v>
      </c>
      <c r="G108" s="9" t="s">
        <v>109</v>
      </c>
      <c r="H108" s="9" t="s">
        <v>494</v>
      </c>
      <c r="I108" s="9" t="s">
        <v>412</v>
      </c>
      <c r="J108" s="13">
        <v>6200000</v>
      </c>
      <c r="K108" s="13">
        <v>7316000</v>
      </c>
      <c r="L108" s="14">
        <v>42835</v>
      </c>
      <c r="M108" s="9" t="s">
        <v>112</v>
      </c>
      <c r="N108" s="9" t="s">
        <v>128</v>
      </c>
      <c r="O108" s="9"/>
      <c r="P108" s="9"/>
      <c r="Q108" s="9" t="s">
        <v>113</v>
      </c>
      <c r="R108" s="9" t="s">
        <v>114</v>
      </c>
      <c r="S108" s="9" t="s">
        <v>129</v>
      </c>
      <c r="T108" s="9" t="s">
        <v>471</v>
      </c>
      <c r="U108" s="9" t="s">
        <v>117</v>
      </c>
      <c r="V108" s="9" t="s">
        <v>425</v>
      </c>
      <c r="W108" s="14">
        <v>42887</v>
      </c>
      <c r="X108" s="9">
        <v>2017</v>
      </c>
      <c r="Y108" s="14">
        <v>42978</v>
      </c>
      <c r="Z108" s="9">
        <v>2017</v>
      </c>
      <c r="AA108" s="9" t="s">
        <v>495</v>
      </c>
      <c r="AB108" s="9" t="s">
        <v>451</v>
      </c>
      <c r="AC108" s="13">
        <v>6200000</v>
      </c>
      <c r="AD108" s="13">
        <v>7316000</v>
      </c>
      <c r="AE108" s="13"/>
      <c r="AF108" s="13"/>
      <c r="AG108" s="13"/>
      <c r="AH108" s="13"/>
      <c r="AI108" s="13"/>
      <c r="AJ108" s="13"/>
      <c r="AK108" s="13"/>
      <c r="AL108" s="13"/>
      <c r="AM108" s="13">
        <v>6200000</v>
      </c>
      <c r="AN108" s="13">
        <v>7316000</v>
      </c>
      <c r="AO108" s="13"/>
      <c r="AP108" s="13"/>
      <c r="AQ108" s="13"/>
      <c r="AR108" s="13"/>
      <c r="AS108" s="13"/>
      <c r="AT108" s="13"/>
      <c r="AU108" s="13"/>
      <c r="AV108" s="13"/>
      <c r="AW108" s="9" t="s">
        <v>121</v>
      </c>
      <c r="AX108" s="9" t="s">
        <v>122</v>
      </c>
      <c r="AY108" s="9" t="s">
        <v>123</v>
      </c>
    </row>
    <row r="109" spans="1:51" ht="48" outlineLevel="1">
      <c r="A109" s="9" t="s">
        <v>496</v>
      </c>
      <c r="B109" s="9" t="s">
        <v>105</v>
      </c>
      <c r="C109" s="9">
        <v>1</v>
      </c>
      <c r="D109" s="9" t="s">
        <v>106</v>
      </c>
      <c r="E109" s="9" t="s">
        <v>107</v>
      </c>
      <c r="F109" s="9" t="s">
        <v>108</v>
      </c>
      <c r="G109" s="9" t="s">
        <v>109</v>
      </c>
      <c r="H109" s="9" t="s">
        <v>497</v>
      </c>
      <c r="I109" s="9" t="s">
        <v>412</v>
      </c>
      <c r="J109" s="13">
        <v>22000000</v>
      </c>
      <c r="K109" s="13">
        <v>25960000</v>
      </c>
      <c r="L109" s="14">
        <v>42852</v>
      </c>
      <c r="M109" s="9" t="s">
        <v>346</v>
      </c>
      <c r="N109" s="9"/>
      <c r="O109" s="9"/>
      <c r="P109" s="9"/>
      <c r="Q109" s="9" t="s">
        <v>113</v>
      </c>
      <c r="R109" s="9" t="s">
        <v>114</v>
      </c>
      <c r="S109" s="9" t="s">
        <v>129</v>
      </c>
      <c r="T109" s="9" t="s">
        <v>471</v>
      </c>
      <c r="U109" s="9" t="s">
        <v>117</v>
      </c>
      <c r="V109" s="9" t="s">
        <v>425</v>
      </c>
      <c r="W109" s="14">
        <v>42917</v>
      </c>
      <c r="X109" s="9">
        <v>2017</v>
      </c>
      <c r="Y109" s="14">
        <v>43069</v>
      </c>
      <c r="Z109" s="9">
        <v>2017</v>
      </c>
      <c r="AA109" s="9" t="s">
        <v>480</v>
      </c>
      <c r="AB109" s="9" t="s">
        <v>451</v>
      </c>
      <c r="AC109" s="13">
        <v>22000000</v>
      </c>
      <c r="AD109" s="13">
        <v>25960000</v>
      </c>
      <c r="AE109" s="13">
        <v>0</v>
      </c>
      <c r="AF109" s="13">
        <v>0</v>
      </c>
      <c r="AG109" s="13"/>
      <c r="AH109" s="13"/>
      <c r="AI109" s="13"/>
      <c r="AJ109" s="13"/>
      <c r="AK109" s="13"/>
      <c r="AL109" s="13"/>
      <c r="AM109" s="13">
        <v>11000000</v>
      </c>
      <c r="AN109" s="13">
        <v>12980000</v>
      </c>
      <c r="AO109" s="13">
        <v>11000000</v>
      </c>
      <c r="AP109" s="13">
        <v>12980000</v>
      </c>
      <c r="AQ109" s="13"/>
      <c r="AR109" s="13"/>
      <c r="AS109" s="13"/>
      <c r="AT109" s="13"/>
      <c r="AU109" s="13"/>
      <c r="AV109" s="13"/>
      <c r="AW109" s="9" t="s">
        <v>349</v>
      </c>
      <c r="AX109" s="9" t="s">
        <v>122</v>
      </c>
      <c r="AY109" s="9" t="s">
        <v>123</v>
      </c>
    </row>
    <row r="110" spans="1:51" ht="48" outlineLevel="1">
      <c r="A110" s="9" t="s">
        <v>498</v>
      </c>
      <c r="B110" s="9" t="s">
        <v>105</v>
      </c>
      <c r="C110" s="9">
        <v>1</v>
      </c>
      <c r="D110" s="9" t="s">
        <v>106</v>
      </c>
      <c r="E110" s="9" t="s">
        <v>107</v>
      </c>
      <c r="F110" s="9" t="s">
        <v>108</v>
      </c>
      <c r="G110" s="9" t="s">
        <v>109</v>
      </c>
      <c r="H110" s="9" t="s">
        <v>499</v>
      </c>
      <c r="I110" s="9" t="s">
        <v>412</v>
      </c>
      <c r="J110" s="13">
        <v>489000</v>
      </c>
      <c r="K110" s="13">
        <v>577020</v>
      </c>
      <c r="L110" s="14">
        <v>42935</v>
      </c>
      <c r="M110" s="9" t="s">
        <v>112</v>
      </c>
      <c r="N110" s="9" t="s">
        <v>128</v>
      </c>
      <c r="O110" s="9"/>
      <c r="P110" s="9"/>
      <c r="Q110" s="9" t="s">
        <v>113</v>
      </c>
      <c r="R110" s="9" t="s">
        <v>114</v>
      </c>
      <c r="S110" s="9" t="s">
        <v>500</v>
      </c>
      <c r="T110" s="9" t="s">
        <v>501</v>
      </c>
      <c r="U110" s="9" t="s">
        <v>117</v>
      </c>
      <c r="V110" s="9" t="s">
        <v>425</v>
      </c>
      <c r="W110" s="14">
        <v>42979</v>
      </c>
      <c r="X110" s="9">
        <v>2017</v>
      </c>
      <c r="Y110" s="14">
        <v>43008</v>
      </c>
      <c r="Z110" s="9">
        <v>2017</v>
      </c>
      <c r="AA110" s="9" t="s">
        <v>119</v>
      </c>
      <c r="AB110" s="9" t="s">
        <v>451</v>
      </c>
      <c r="AC110" s="13">
        <v>489000</v>
      </c>
      <c r="AD110" s="13">
        <v>577020</v>
      </c>
      <c r="AE110" s="13"/>
      <c r="AF110" s="13"/>
      <c r="AG110" s="13"/>
      <c r="AH110" s="13"/>
      <c r="AI110" s="13"/>
      <c r="AJ110" s="13"/>
      <c r="AK110" s="13"/>
      <c r="AL110" s="13"/>
      <c r="AM110" s="13">
        <v>489000</v>
      </c>
      <c r="AN110" s="13">
        <v>577020</v>
      </c>
      <c r="AO110" s="13"/>
      <c r="AP110" s="13"/>
      <c r="AQ110" s="13"/>
      <c r="AR110" s="13"/>
      <c r="AS110" s="13"/>
      <c r="AT110" s="13"/>
      <c r="AU110" s="13"/>
      <c r="AV110" s="13"/>
      <c r="AW110" s="9" t="s">
        <v>121</v>
      </c>
      <c r="AX110" s="9" t="s">
        <v>122</v>
      </c>
      <c r="AY110" s="9" t="s">
        <v>123</v>
      </c>
    </row>
    <row r="111" spans="1:51" ht="14.25" collapsed="1">
      <c r="A111" s="58" t="s">
        <v>502</v>
      </c>
      <c r="B111" s="58"/>
      <c r="C111" s="15"/>
      <c r="D111" s="15"/>
      <c r="E111" s="15"/>
      <c r="F111" s="15"/>
      <c r="G111" s="15"/>
      <c r="H111" s="15"/>
      <c r="I111" s="15"/>
      <c r="J111" s="17">
        <v>92693114.8</v>
      </c>
      <c r="K111" s="17">
        <v>109377875.46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7">
        <v>92693114.8</v>
      </c>
      <c r="AD111" s="17">
        <v>109377875.46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76068533.92</v>
      </c>
      <c r="AN111" s="17">
        <v>89760870.03</v>
      </c>
      <c r="AO111" s="17">
        <v>16624580.88</v>
      </c>
      <c r="AP111" s="17">
        <v>19617005.43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5"/>
      <c r="AX111" s="15"/>
      <c r="AY111" s="15"/>
    </row>
    <row r="112" spans="1:51" ht="14.25">
      <c r="A112" s="59" t="s">
        <v>34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</row>
    <row r="113" spans="1:51" ht="48" outlineLevel="1">
      <c r="A113" s="18" t="s">
        <v>195</v>
      </c>
      <c r="B113" s="18" t="s">
        <v>105</v>
      </c>
      <c r="C113" s="18">
        <v>1</v>
      </c>
      <c r="D113" s="18" t="s">
        <v>106</v>
      </c>
      <c r="E113" s="18" t="s">
        <v>107</v>
      </c>
      <c r="F113" s="18" t="s">
        <v>108</v>
      </c>
      <c r="G113" s="18" t="s">
        <v>109</v>
      </c>
      <c r="H113" s="18" t="s">
        <v>197</v>
      </c>
      <c r="I113" s="18" t="s">
        <v>412</v>
      </c>
      <c r="J113" s="19">
        <v>3321238.98</v>
      </c>
      <c r="K113" s="19">
        <v>3919062</v>
      </c>
      <c r="L113" s="20">
        <v>42699</v>
      </c>
      <c r="M113" s="18" t="s">
        <v>169</v>
      </c>
      <c r="N113" s="18"/>
      <c r="O113" s="18"/>
      <c r="P113" s="18"/>
      <c r="Q113" s="18" t="s">
        <v>113</v>
      </c>
      <c r="R113" s="18" t="s">
        <v>114</v>
      </c>
      <c r="S113" s="18" t="s">
        <v>198</v>
      </c>
      <c r="T113" s="18" t="s">
        <v>199</v>
      </c>
      <c r="U113" s="18" t="s">
        <v>117</v>
      </c>
      <c r="V113" s="18" t="s">
        <v>467</v>
      </c>
      <c r="W113" s="20">
        <v>42750</v>
      </c>
      <c r="X113" s="18">
        <v>2017</v>
      </c>
      <c r="Y113" s="20">
        <v>43100</v>
      </c>
      <c r="Z113" s="18">
        <v>2017</v>
      </c>
      <c r="AA113" s="18" t="s">
        <v>200</v>
      </c>
      <c r="AB113" s="18" t="s">
        <v>503</v>
      </c>
      <c r="AC113" s="19">
        <v>3321238.98</v>
      </c>
      <c r="AD113" s="19">
        <v>3919062</v>
      </c>
      <c r="AE113" s="19"/>
      <c r="AF113" s="19"/>
      <c r="AG113" s="19"/>
      <c r="AH113" s="19"/>
      <c r="AI113" s="19"/>
      <c r="AJ113" s="19"/>
      <c r="AK113" s="19"/>
      <c r="AL113" s="19"/>
      <c r="AM113" s="19">
        <v>3321238.98</v>
      </c>
      <c r="AN113" s="19">
        <v>3919062</v>
      </c>
      <c r="AO113" s="19"/>
      <c r="AP113" s="19"/>
      <c r="AQ113" s="19"/>
      <c r="AR113" s="19"/>
      <c r="AS113" s="19"/>
      <c r="AT113" s="19"/>
      <c r="AU113" s="19"/>
      <c r="AV113" s="19"/>
      <c r="AW113" s="18" t="s">
        <v>175</v>
      </c>
      <c r="AX113" s="18" t="s">
        <v>165</v>
      </c>
      <c r="AY113" s="18" t="s">
        <v>191</v>
      </c>
    </row>
    <row r="114" spans="1:51" ht="60" outlineLevel="1">
      <c r="A114" s="18" t="s">
        <v>232</v>
      </c>
      <c r="B114" s="18" t="s">
        <v>196</v>
      </c>
      <c r="C114" s="18">
        <v>1</v>
      </c>
      <c r="D114" s="18" t="s">
        <v>106</v>
      </c>
      <c r="E114" s="18" t="s">
        <v>107</v>
      </c>
      <c r="F114" s="18" t="s">
        <v>108</v>
      </c>
      <c r="G114" s="18" t="s">
        <v>109</v>
      </c>
      <c r="H114" s="18" t="s">
        <v>233</v>
      </c>
      <c r="I114" s="18" t="s">
        <v>412</v>
      </c>
      <c r="J114" s="19">
        <v>1570025.63</v>
      </c>
      <c r="K114" s="19">
        <v>1852630.24</v>
      </c>
      <c r="L114" s="20">
        <v>42703</v>
      </c>
      <c r="M114" s="18" t="s">
        <v>160</v>
      </c>
      <c r="N114" s="18"/>
      <c r="O114" s="18"/>
      <c r="P114" s="18"/>
      <c r="Q114" s="18" t="s">
        <v>113</v>
      </c>
      <c r="R114" s="18" t="s">
        <v>114</v>
      </c>
      <c r="S114" s="18" t="s">
        <v>234</v>
      </c>
      <c r="T114" s="18" t="s">
        <v>235</v>
      </c>
      <c r="U114" s="18" t="s">
        <v>117</v>
      </c>
      <c r="V114" s="18" t="s">
        <v>467</v>
      </c>
      <c r="W114" s="20">
        <v>42736</v>
      </c>
      <c r="X114" s="18">
        <v>2017</v>
      </c>
      <c r="Y114" s="20">
        <v>43100</v>
      </c>
      <c r="Z114" s="18">
        <v>2017</v>
      </c>
      <c r="AA114" s="18" t="s">
        <v>236</v>
      </c>
      <c r="AB114" s="18" t="s">
        <v>504</v>
      </c>
      <c r="AC114" s="19">
        <v>1570025.63</v>
      </c>
      <c r="AD114" s="19">
        <v>1852630.24</v>
      </c>
      <c r="AE114" s="19"/>
      <c r="AF114" s="19"/>
      <c r="AG114" s="19"/>
      <c r="AH114" s="19"/>
      <c r="AI114" s="19"/>
      <c r="AJ114" s="19"/>
      <c r="AK114" s="19"/>
      <c r="AL114" s="19"/>
      <c r="AM114" s="19">
        <v>1570025.63</v>
      </c>
      <c r="AN114" s="19">
        <v>1852630.24</v>
      </c>
      <c r="AO114" s="19"/>
      <c r="AP114" s="19"/>
      <c r="AQ114" s="19"/>
      <c r="AR114" s="19"/>
      <c r="AS114" s="19"/>
      <c r="AT114" s="19"/>
      <c r="AU114" s="19"/>
      <c r="AV114" s="19"/>
      <c r="AW114" s="18" t="s">
        <v>164</v>
      </c>
      <c r="AX114" s="18" t="s">
        <v>165</v>
      </c>
      <c r="AY114" s="18" t="s">
        <v>237</v>
      </c>
    </row>
    <row r="115" spans="1:51" ht="48" outlineLevel="1">
      <c r="A115" s="9" t="s">
        <v>505</v>
      </c>
      <c r="B115" s="9" t="s">
        <v>105</v>
      </c>
      <c r="C115" s="9">
        <v>1</v>
      </c>
      <c r="D115" s="9" t="s">
        <v>106</v>
      </c>
      <c r="E115" s="9" t="s">
        <v>107</v>
      </c>
      <c r="F115" s="9" t="s">
        <v>108</v>
      </c>
      <c r="G115" s="9" t="s">
        <v>109</v>
      </c>
      <c r="H115" s="9" t="s">
        <v>239</v>
      </c>
      <c r="I115" s="9" t="s">
        <v>412</v>
      </c>
      <c r="J115" s="13">
        <v>333261.66</v>
      </c>
      <c r="K115" s="13">
        <v>393248.76</v>
      </c>
      <c r="L115" s="14">
        <v>42850</v>
      </c>
      <c r="M115" s="9" t="s">
        <v>160</v>
      </c>
      <c r="N115" s="9" t="s">
        <v>128</v>
      </c>
      <c r="O115" s="9"/>
      <c r="P115" s="9"/>
      <c r="Q115" s="9" t="s">
        <v>113</v>
      </c>
      <c r="R115" s="9" t="s">
        <v>114</v>
      </c>
      <c r="S115" s="9" t="s">
        <v>240</v>
      </c>
      <c r="T115" s="9" t="s">
        <v>240</v>
      </c>
      <c r="U115" s="9" t="s">
        <v>117</v>
      </c>
      <c r="V115" s="9" t="s">
        <v>118</v>
      </c>
      <c r="W115" s="14">
        <v>42887</v>
      </c>
      <c r="X115" s="9">
        <v>2017</v>
      </c>
      <c r="Y115" s="14">
        <v>43100</v>
      </c>
      <c r="Z115" s="9">
        <v>2017</v>
      </c>
      <c r="AA115" s="9" t="s">
        <v>241</v>
      </c>
      <c r="AB115" s="9" t="s">
        <v>506</v>
      </c>
      <c r="AC115" s="13">
        <v>333261.66</v>
      </c>
      <c r="AD115" s="13">
        <v>393248.76</v>
      </c>
      <c r="AE115" s="13"/>
      <c r="AF115" s="13"/>
      <c r="AG115" s="13"/>
      <c r="AH115" s="13"/>
      <c r="AI115" s="13"/>
      <c r="AJ115" s="13"/>
      <c r="AK115" s="13"/>
      <c r="AL115" s="13"/>
      <c r="AM115" s="13">
        <v>333261.66</v>
      </c>
      <c r="AN115" s="13">
        <v>393248.76</v>
      </c>
      <c r="AO115" s="13"/>
      <c r="AP115" s="13"/>
      <c r="AQ115" s="13"/>
      <c r="AR115" s="13"/>
      <c r="AS115" s="13"/>
      <c r="AT115" s="13"/>
      <c r="AU115" s="13"/>
      <c r="AV115" s="13"/>
      <c r="AW115" s="9" t="s">
        <v>164</v>
      </c>
      <c r="AX115" s="9" t="s">
        <v>165</v>
      </c>
      <c r="AY115" s="9" t="s">
        <v>208</v>
      </c>
    </row>
    <row r="116" spans="1:51" ht="72" outlineLevel="1">
      <c r="A116" s="9" t="s">
        <v>507</v>
      </c>
      <c r="B116" s="9" t="s">
        <v>105</v>
      </c>
      <c r="C116" s="9">
        <v>1</v>
      </c>
      <c r="D116" s="9" t="s">
        <v>106</v>
      </c>
      <c r="E116" s="9" t="s">
        <v>107</v>
      </c>
      <c r="F116" s="9" t="s">
        <v>108</v>
      </c>
      <c r="G116" s="9" t="s">
        <v>109</v>
      </c>
      <c r="H116" s="9" t="s">
        <v>508</v>
      </c>
      <c r="I116" s="9" t="s">
        <v>412</v>
      </c>
      <c r="J116" s="13">
        <v>79962.76</v>
      </c>
      <c r="K116" s="13">
        <v>94356.06</v>
      </c>
      <c r="L116" s="14">
        <v>42899</v>
      </c>
      <c r="M116" s="9" t="s">
        <v>160</v>
      </c>
      <c r="N116" s="9" t="s">
        <v>128</v>
      </c>
      <c r="O116" s="9"/>
      <c r="P116" s="9"/>
      <c r="Q116" s="9" t="s">
        <v>113</v>
      </c>
      <c r="R116" s="9" t="s">
        <v>114</v>
      </c>
      <c r="S116" s="9" t="s">
        <v>509</v>
      </c>
      <c r="T116" s="9" t="s">
        <v>510</v>
      </c>
      <c r="U116" s="9" t="s">
        <v>117</v>
      </c>
      <c r="V116" s="9" t="s">
        <v>425</v>
      </c>
      <c r="W116" s="14">
        <v>42948</v>
      </c>
      <c r="X116" s="9">
        <v>2017</v>
      </c>
      <c r="Y116" s="14">
        <v>43100</v>
      </c>
      <c r="Z116" s="9">
        <v>2017</v>
      </c>
      <c r="AA116" s="9" t="s">
        <v>511</v>
      </c>
      <c r="AB116" s="9" t="s">
        <v>506</v>
      </c>
      <c r="AC116" s="13">
        <v>79962.76</v>
      </c>
      <c r="AD116" s="13">
        <v>94356.06</v>
      </c>
      <c r="AE116" s="13"/>
      <c r="AF116" s="13"/>
      <c r="AG116" s="13"/>
      <c r="AH116" s="13"/>
      <c r="AI116" s="13"/>
      <c r="AJ116" s="13"/>
      <c r="AK116" s="13"/>
      <c r="AL116" s="13"/>
      <c r="AM116" s="13">
        <v>79962.76</v>
      </c>
      <c r="AN116" s="13">
        <v>94356.06</v>
      </c>
      <c r="AO116" s="13"/>
      <c r="AP116" s="13"/>
      <c r="AQ116" s="13"/>
      <c r="AR116" s="13"/>
      <c r="AS116" s="13"/>
      <c r="AT116" s="13"/>
      <c r="AU116" s="13"/>
      <c r="AV116" s="13"/>
      <c r="AW116" s="9" t="s">
        <v>164</v>
      </c>
      <c r="AX116" s="9" t="s">
        <v>165</v>
      </c>
      <c r="AY116" s="9" t="s">
        <v>231</v>
      </c>
    </row>
    <row r="117" spans="1:51" ht="48" outlineLevel="1">
      <c r="A117" s="9" t="s">
        <v>512</v>
      </c>
      <c r="B117" s="9" t="s">
        <v>105</v>
      </c>
      <c r="C117" s="9">
        <v>1</v>
      </c>
      <c r="D117" s="9" t="s">
        <v>106</v>
      </c>
      <c r="E117" s="9" t="s">
        <v>107</v>
      </c>
      <c r="F117" s="9" t="s">
        <v>108</v>
      </c>
      <c r="G117" s="9" t="s">
        <v>109</v>
      </c>
      <c r="H117" s="9" t="s">
        <v>513</v>
      </c>
      <c r="I117" s="9" t="s">
        <v>412</v>
      </c>
      <c r="J117" s="13">
        <v>19211000</v>
      </c>
      <c r="K117" s="13">
        <v>22668980</v>
      </c>
      <c r="L117" s="14">
        <v>42870</v>
      </c>
      <c r="M117" s="9" t="s">
        <v>169</v>
      </c>
      <c r="N117" s="9"/>
      <c r="O117" s="9"/>
      <c r="P117" s="9"/>
      <c r="Q117" s="9" t="s">
        <v>113</v>
      </c>
      <c r="R117" s="9" t="s">
        <v>114</v>
      </c>
      <c r="S117" s="9" t="s">
        <v>267</v>
      </c>
      <c r="T117" s="9" t="s">
        <v>161</v>
      </c>
      <c r="U117" s="9" t="s">
        <v>117</v>
      </c>
      <c r="V117" s="9" t="s">
        <v>425</v>
      </c>
      <c r="W117" s="14">
        <v>42948</v>
      </c>
      <c r="X117" s="9">
        <v>2017</v>
      </c>
      <c r="Y117" s="14">
        <v>43100</v>
      </c>
      <c r="Z117" s="9">
        <v>2017</v>
      </c>
      <c r="AA117" s="9" t="s">
        <v>119</v>
      </c>
      <c r="AB117" s="9" t="s">
        <v>451</v>
      </c>
      <c r="AC117" s="13">
        <v>19211000</v>
      </c>
      <c r="AD117" s="13">
        <v>22668980</v>
      </c>
      <c r="AE117" s="13"/>
      <c r="AF117" s="13"/>
      <c r="AG117" s="13"/>
      <c r="AH117" s="13"/>
      <c r="AI117" s="13"/>
      <c r="AJ117" s="13"/>
      <c r="AK117" s="13"/>
      <c r="AL117" s="13"/>
      <c r="AM117" s="13">
        <v>19211000</v>
      </c>
      <c r="AN117" s="13">
        <v>22668980</v>
      </c>
      <c r="AO117" s="13"/>
      <c r="AP117" s="13"/>
      <c r="AQ117" s="13"/>
      <c r="AR117" s="13"/>
      <c r="AS117" s="13"/>
      <c r="AT117" s="13"/>
      <c r="AU117" s="13"/>
      <c r="AV117" s="13"/>
      <c r="AW117" s="9" t="s">
        <v>175</v>
      </c>
      <c r="AX117" s="9" t="s">
        <v>165</v>
      </c>
      <c r="AY117" s="9" t="s">
        <v>166</v>
      </c>
    </row>
    <row r="118" spans="1:51" ht="48" outlineLevel="1">
      <c r="A118" s="9" t="s">
        <v>514</v>
      </c>
      <c r="B118" s="9" t="s">
        <v>105</v>
      </c>
      <c r="C118" s="9">
        <v>1</v>
      </c>
      <c r="D118" s="9" t="s">
        <v>106</v>
      </c>
      <c r="E118" s="9" t="s">
        <v>107</v>
      </c>
      <c r="F118" s="9" t="s">
        <v>108</v>
      </c>
      <c r="G118" s="9" t="s">
        <v>109</v>
      </c>
      <c r="H118" s="9" t="s">
        <v>515</v>
      </c>
      <c r="I118" s="9" t="s">
        <v>412</v>
      </c>
      <c r="J118" s="13">
        <v>69400000</v>
      </c>
      <c r="K118" s="13">
        <v>81892000</v>
      </c>
      <c r="L118" s="14">
        <v>42851</v>
      </c>
      <c r="M118" s="9" t="s">
        <v>169</v>
      </c>
      <c r="N118" s="9"/>
      <c r="O118" s="9" t="s">
        <v>333</v>
      </c>
      <c r="P118" s="9"/>
      <c r="Q118" s="9" t="s">
        <v>113</v>
      </c>
      <c r="R118" s="9" t="s">
        <v>170</v>
      </c>
      <c r="S118" s="9" t="s">
        <v>516</v>
      </c>
      <c r="T118" s="9" t="s">
        <v>517</v>
      </c>
      <c r="U118" s="9" t="s">
        <v>172</v>
      </c>
      <c r="V118" s="9" t="s">
        <v>425</v>
      </c>
      <c r="W118" s="14">
        <v>42898</v>
      </c>
      <c r="X118" s="9">
        <v>2017</v>
      </c>
      <c r="Y118" s="14">
        <v>43100</v>
      </c>
      <c r="Z118" s="9">
        <v>2017</v>
      </c>
      <c r="AA118" s="9" t="s">
        <v>518</v>
      </c>
      <c r="AB118" s="9" t="s">
        <v>519</v>
      </c>
      <c r="AC118" s="13">
        <v>69400000</v>
      </c>
      <c r="AD118" s="13">
        <v>81892000</v>
      </c>
      <c r="AE118" s="13"/>
      <c r="AF118" s="13"/>
      <c r="AG118" s="13"/>
      <c r="AH118" s="13"/>
      <c r="AI118" s="13"/>
      <c r="AJ118" s="13"/>
      <c r="AK118" s="13"/>
      <c r="AL118" s="13"/>
      <c r="AM118" s="13">
        <v>69400000</v>
      </c>
      <c r="AN118" s="13">
        <v>81892000</v>
      </c>
      <c r="AO118" s="13"/>
      <c r="AP118" s="13"/>
      <c r="AQ118" s="13"/>
      <c r="AR118" s="13"/>
      <c r="AS118" s="13"/>
      <c r="AT118" s="13"/>
      <c r="AU118" s="13"/>
      <c r="AV118" s="13"/>
      <c r="AW118" s="9" t="s">
        <v>175</v>
      </c>
      <c r="AX118" s="9" t="s">
        <v>165</v>
      </c>
      <c r="AY118" s="9" t="s">
        <v>520</v>
      </c>
    </row>
    <row r="119" spans="1:51" ht="48" outlineLevel="1">
      <c r="A119" s="18" t="s">
        <v>521</v>
      </c>
      <c r="B119" s="18" t="s">
        <v>105</v>
      </c>
      <c r="C119" s="18">
        <v>1</v>
      </c>
      <c r="D119" s="18" t="s">
        <v>106</v>
      </c>
      <c r="E119" s="18" t="s">
        <v>107</v>
      </c>
      <c r="F119" s="18" t="s">
        <v>108</v>
      </c>
      <c r="G119" s="18" t="s">
        <v>109</v>
      </c>
      <c r="H119" s="18" t="s">
        <v>522</v>
      </c>
      <c r="I119" s="18" t="s">
        <v>412</v>
      </c>
      <c r="J119" s="19">
        <v>228812.5</v>
      </c>
      <c r="K119" s="19">
        <v>269998.75</v>
      </c>
      <c r="L119" s="20">
        <v>42699</v>
      </c>
      <c r="M119" s="18" t="s">
        <v>160</v>
      </c>
      <c r="N119" s="18"/>
      <c r="O119" s="18"/>
      <c r="P119" s="18"/>
      <c r="Q119" s="18" t="s">
        <v>113</v>
      </c>
      <c r="R119" s="18" t="s">
        <v>114</v>
      </c>
      <c r="S119" s="18" t="s">
        <v>523</v>
      </c>
      <c r="T119" s="18" t="s">
        <v>524</v>
      </c>
      <c r="U119" s="18" t="s">
        <v>117</v>
      </c>
      <c r="V119" s="18" t="s">
        <v>467</v>
      </c>
      <c r="W119" s="20">
        <v>42736</v>
      </c>
      <c r="X119" s="18">
        <v>2017</v>
      </c>
      <c r="Y119" s="20">
        <v>43100</v>
      </c>
      <c r="Z119" s="18">
        <v>2017</v>
      </c>
      <c r="AA119" s="18" t="s">
        <v>525</v>
      </c>
      <c r="AB119" s="18" t="s">
        <v>503</v>
      </c>
      <c r="AC119" s="19">
        <v>228812.5</v>
      </c>
      <c r="AD119" s="19">
        <v>269998.75</v>
      </c>
      <c r="AE119" s="19"/>
      <c r="AF119" s="19"/>
      <c r="AG119" s="19"/>
      <c r="AH119" s="19"/>
      <c r="AI119" s="19"/>
      <c r="AJ119" s="19"/>
      <c r="AK119" s="19"/>
      <c r="AL119" s="19"/>
      <c r="AM119" s="19">
        <v>228812.5</v>
      </c>
      <c r="AN119" s="19">
        <v>269998.75</v>
      </c>
      <c r="AO119" s="19"/>
      <c r="AP119" s="19"/>
      <c r="AQ119" s="19"/>
      <c r="AR119" s="19"/>
      <c r="AS119" s="19"/>
      <c r="AT119" s="19"/>
      <c r="AU119" s="19"/>
      <c r="AV119" s="19"/>
      <c r="AW119" s="18" t="s">
        <v>164</v>
      </c>
      <c r="AX119" s="18" t="s">
        <v>165</v>
      </c>
      <c r="AY119" s="18" t="s">
        <v>526</v>
      </c>
    </row>
    <row r="120" spans="1:51" ht="72" outlineLevel="1">
      <c r="A120" s="18" t="s">
        <v>376</v>
      </c>
      <c r="B120" s="18" t="s">
        <v>105</v>
      </c>
      <c r="C120" s="18">
        <v>1</v>
      </c>
      <c r="D120" s="18" t="s">
        <v>106</v>
      </c>
      <c r="E120" s="18" t="s">
        <v>107</v>
      </c>
      <c r="F120" s="18" t="s">
        <v>108</v>
      </c>
      <c r="G120" s="18" t="s">
        <v>109</v>
      </c>
      <c r="H120" s="18" t="s">
        <v>377</v>
      </c>
      <c r="I120" s="18" t="s">
        <v>412</v>
      </c>
      <c r="J120" s="19">
        <v>3327734.86</v>
      </c>
      <c r="K120" s="19">
        <v>3926727.13</v>
      </c>
      <c r="L120" s="20">
        <v>42706</v>
      </c>
      <c r="M120" s="18" t="s">
        <v>160</v>
      </c>
      <c r="N120" s="18"/>
      <c r="O120" s="18" t="s">
        <v>333</v>
      </c>
      <c r="P120" s="18"/>
      <c r="Q120" s="18" t="s">
        <v>113</v>
      </c>
      <c r="R120" s="18" t="s">
        <v>114</v>
      </c>
      <c r="S120" s="18" t="s">
        <v>378</v>
      </c>
      <c r="T120" s="18" t="s">
        <v>379</v>
      </c>
      <c r="U120" s="18" t="s">
        <v>117</v>
      </c>
      <c r="V120" s="18" t="s">
        <v>467</v>
      </c>
      <c r="W120" s="20">
        <v>42736</v>
      </c>
      <c r="X120" s="18">
        <v>2017</v>
      </c>
      <c r="Y120" s="20">
        <v>43100</v>
      </c>
      <c r="Z120" s="18">
        <v>2017</v>
      </c>
      <c r="AA120" s="18" t="s">
        <v>380</v>
      </c>
      <c r="AB120" s="18" t="s">
        <v>503</v>
      </c>
      <c r="AC120" s="19">
        <v>3327734.86</v>
      </c>
      <c r="AD120" s="19">
        <v>3926727.13</v>
      </c>
      <c r="AE120" s="19"/>
      <c r="AF120" s="19"/>
      <c r="AG120" s="19"/>
      <c r="AH120" s="19"/>
      <c r="AI120" s="19"/>
      <c r="AJ120" s="19"/>
      <c r="AK120" s="19"/>
      <c r="AL120" s="19"/>
      <c r="AM120" s="19">
        <v>3327734.86</v>
      </c>
      <c r="AN120" s="19">
        <v>3926727.13</v>
      </c>
      <c r="AO120" s="19"/>
      <c r="AP120" s="19"/>
      <c r="AQ120" s="19"/>
      <c r="AR120" s="19"/>
      <c r="AS120" s="19"/>
      <c r="AT120" s="19"/>
      <c r="AU120" s="19"/>
      <c r="AV120" s="19"/>
      <c r="AW120" s="18" t="s">
        <v>164</v>
      </c>
      <c r="AX120" s="18" t="s">
        <v>165</v>
      </c>
      <c r="AY120" s="18" t="s">
        <v>526</v>
      </c>
    </row>
    <row r="121" spans="1:51" ht="48" outlineLevel="1">
      <c r="A121" s="9" t="s">
        <v>527</v>
      </c>
      <c r="B121" s="9" t="s">
        <v>105</v>
      </c>
      <c r="C121" s="9">
        <v>1</v>
      </c>
      <c r="D121" s="9" t="s">
        <v>106</v>
      </c>
      <c r="E121" s="9" t="s">
        <v>107</v>
      </c>
      <c r="F121" s="9" t="s">
        <v>108</v>
      </c>
      <c r="G121" s="9" t="s">
        <v>109</v>
      </c>
      <c r="H121" s="9" t="s">
        <v>528</v>
      </c>
      <c r="I121" s="9" t="s">
        <v>412</v>
      </c>
      <c r="J121" s="13">
        <v>3050847.46</v>
      </c>
      <c r="K121" s="13">
        <v>3600000</v>
      </c>
      <c r="L121" s="14">
        <v>42829</v>
      </c>
      <c r="M121" s="9" t="s">
        <v>160</v>
      </c>
      <c r="N121" s="9" t="s">
        <v>128</v>
      </c>
      <c r="O121" s="9"/>
      <c r="P121" s="9"/>
      <c r="Q121" s="9" t="s">
        <v>113</v>
      </c>
      <c r="R121" s="9" t="s">
        <v>114</v>
      </c>
      <c r="S121" s="9" t="s">
        <v>240</v>
      </c>
      <c r="T121" s="9" t="s">
        <v>529</v>
      </c>
      <c r="U121" s="9" t="s">
        <v>117</v>
      </c>
      <c r="V121" s="9" t="s">
        <v>467</v>
      </c>
      <c r="W121" s="14">
        <v>42870</v>
      </c>
      <c r="X121" s="9">
        <v>2017</v>
      </c>
      <c r="Y121" s="14">
        <v>43100</v>
      </c>
      <c r="Z121" s="9">
        <v>2017</v>
      </c>
      <c r="AA121" s="9" t="s">
        <v>530</v>
      </c>
      <c r="AB121" s="9" t="s">
        <v>531</v>
      </c>
      <c r="AC121" s="13">
        <v>3050847.46</v>
      </c>
      <c r="AD121" s="13">
        <v>3600000</v>
      </c>
      <c r="AE121" s="13"/>
      <c r="AF121" s="13"/>
      <c r="AG121" s="13"/>
      <c r="AH121" s="13"/>
      <c r="AI121" s="13"/>
      <c r="AJ121" s="13"/>
      <c r="AK121" s="13"/>
      <c r="AL121" s="13"/>
      <c r="AM121" s="13">
        <v>3050847.46</v>
      </c>
      <c r="AN121" s="13">
        <v>3600000</v>
      </c>
      <c r="AO121" s="13"/>
      <c r="AP121" s="13"/>
      <c r="AQ121" s="13"/>
      <c r="AR121" s="13"/>
      <c r="AS121" s="13"/>
      <c r="AT121" s="13"/>
      <c r="AU121" s="13"/>
      <c r="AV121" s="13"/>
      <c r="AW121" s="9" t="s">
        <v>164</v>
      </c>
      <c r="AX121" s="9" t="s">
        <v>165</v>
      </c>
      <c r="AY121" s="9" t="s">
        <v>532</v>
      </c>
    </row>
    <row r="122" spans="1:51" ht="48" outlineLevel="1">
      <c r="A122" s="9" t="s">
        <v>533</v>
      </c>
      <c r="B122" s="9" t="s">
        <v>105</v>
      </c>
      <c r="C122" s="9">
        <v>1</v>
      </c>
      <c r="D122" s="9" t="s">
        <v>106</v>
      </c>
      <c r="E122" s="9" t="s">
        <v>107</v>
      </c>
      <c r="F122" s="9" t="s">
        <v>108</v>
      </c>
      <c r="G122" s="9" t="s">
        <v>109</v>
      </c>
      <c r="H122" s="9" t="s">
        <v>534</v>
      </c>
      <c r="I122" s="9" t="s">
        <v>412</v>
      </c>
      <c r="J122" s="13">
        <v>19931000</v>
      </c>
      <c r="K122" s="13">
        <v>23518580</v>
      </c>
      <c r="L122" s="14">
        <v>42839</v>
      </c>
      <c r="M122" s="9" t="s">
        <v>169</v>
      </c>
      <c r="N122" s="9" t="s">
        <v>128</v>
      </c>
      <c r="O122" s="9"/>
      <c r="P122" s="9"/>
      <c r="Q122" s="9" t="s">
        <v>113</v>
      </c>
      <c r="R122" s="9" t="s">
        <v>114</v>
      </c>
      <c r="S122" s="9" t="s">
        <v>535</v>
      </c>
      <c r="T122" s="9" t="s">
        <v>536</v>
      </c>
      <c r="U122" s="9" t="s">
        <v>117</v>
      </c>
      <c r="V122" s="9" t="s">
        <v>467</v>
      </c>
      <c r="W122" s="14">
        <v>42887</v>
      </c>
      <c r="X122" s="9">
        <v>2017</v>
      </c>
      <c r="Y122" s="14">
        <v>43100</v>
      </c>
      <c r="Z122" s="9">
        <v>2017</v>
      </c>
      <c r="AA122" s="9" t="s">
        <v>537</v>
      </c>
      <c r="AB122" s="9" t="s">
        <v>519</v>
      </c>
      <c r="AC122" s="13">
        <v>19931000</v>
      </c>
      <c r="AD122" s="13">
        <v>23518580</v>
      </c>
      <c r="AE122" s="13"/>
      <c r="AF122" s="13"/>
      <c r="AG122" s="13"/>
      <c r="AH122" s="13"/>
      <c r="AI122" s="13"/>
      <c r="AJ122" s="13"/>
      <c r="AK122" s="13"/>
      <c r="AL122" s="13"/>
      <c r="AM122" s="13">
        <v>19931000</v>
      </c>
      <c r="AN122" s="13">
        <v>23518580</v>
      </c>
      <c r="AO122" s="13"/>
      <c r="AP122" s="13"/>
      <c r="AQ122" s="13"/>
      <c r="AR122" s="13"/>
      <c r="AS122" s="13"/>
      <c r="AT122" s="13"/>
      <c r="AU122" s="13"/>
      <c r="AV122" s="13"/>
      <c r="AW122" s="9" t="s">
        <v>175</v>
      </c>
      <c r="AX122" s="9" t="s">
        <v>165</v>
      </c>
      <c r="AY122" s="9" t="s">
        <v>520</v>
      </c>
    </row>
    <row r="123" spans="1:51" ht="60" outlineLevel="1">
      <c r="A123" s="18" t="s">
        <v>381</v>
      </c>
      <c r="B123" s="18" t="s">
        <v>105</v>
      </c>
      <c r="C123" s="18">
        <v>1</v>
      </c>
      <c r="D123" s="18" t="s">
        <v>106</v>
      </c>
      <c r="E123" s="18" t="s">
        <v>107</v>
      </c>
      <c r="F123" s="18" t="s">
        <v>108</v>
      </c>
      <c r="G123" s="18" t="s">
        <v>109</v>
      </c>
      <c r="H123" s="18" t="s">
        <v>382</v>
      </c>
      <c r="I123" s="18" t="s">
        <v>412</v>
      </c>
      <c r="J123" s="19">
        <v>5062651.61</v>
      </c>
      <c r="K123" s="19">
        <v>5973928.9</v>
      </c>
      <c r="L123" s="20">
        <v>42703</v>
      </c>
      <c r="M123" s="18" t="s">
        <v>169</v>
      </c>
      <c r="N123" s="18"/>
      <c r="O123" s="18"/>
      <c r="P123" s="18"/>
      <c r="Q123" s="18" t="s">
        <v>113</v>
      </c>
      <c r="R123" s="18" t="s">
        <v>114</v>
      </c>
      <c r="S123" s="18" t="s">
        <v>383</v>
      </c>
      <c r="T123" s="18" t="s">
        <v>383</v>
      </c>
      <c r="U123" s="18" t="s">
        <v>117</v>
      </c>
      <c r="V123" s="18" t="s">
        <v>467</v>
      </c>
      <c r="W123" s="20">
        <v>42750</v>
      </c>
      <c r="X123" s="18">
        <v>2017</v>
      </c>
      <c r="Y123" s="20">
        <v>43100</v>
      </c>
      <c r="Z123" s="18">
        <v>2017</v>
      </c>
      <c r="AA123" s="18" t="s">
        <v>384</v>
      </c>
      <c r="AB123" s="18" t="s">
        <v>538</v>
      </c>
      <c r="AC123" s="19">
        <v>5062651.61</v>
      </c>
      <c r="AD123" s="19">
        <v>5973928.9</v>
      </c>
      <c r="AE123" s="19"/>
      <c r="AF123" s="19"/>
      <c r="AG123" s="19"/>
      <c r="AH123" s="19"/>
      <c r="AI123" s="19"/>
      <c r="AJ123" s="19"/>
      <c r="AK123" s="19"/>
      <c r="AL123" s="19"/>
      <c r="AM123" s="19">
        <v>5062651.61</v>
      </c>
      <c r="AN123" s="19">
        <v>5973928.9</v>
      </c>
      <c r="AO123" s="19"/>
      <c r="AP123" s="19"/>
      <c r="AQ123" s="19"/>
      <c r="AR123" s="19"/>
      <c r="AS123" s="19"/>
      <c r="AT123" s="19"/>
      <c r="AU123" s="19"/>
      <c r="AV123" s="19"/>
      <c r="AW123" s="18" t="s">
        <v>175</v>
      </c>
      <c r="AX123" s="18" t="s">
        <v>165</v>
      </c>
      <c r="AY123" s="18" t="s">
        <v>237</v>
      </c>
    </row>
    <row r="124" spans="1:51" ht="60" outlineLevel="1">
      <c r="A124" s="9" t="s">
        <v>539</v>
      </c>
      <c r="B124" s="9" t="s">
        <v>105</v>
      </c>
      <c r="C124" s="9">
        <v>1</v>
      </c>
      <c r="D124" s="9" t="s">
        <v>106</v>
      </c>
      <c r="E124" s="9" t="s">
        <v>107</v>
      </c>
      <c r="F124" s="9" t="s">
        <v>108</v>
      </c>
      <c r="G124" s="9" t="s">
        <v>109</v>
      </c>
      <c r="H124" s="9" t="s">
        <v>540</v>
      </c>
      <c r="I124" s="9" t="s">
        <v>412</v>
      </c>
      <c r="J124" s="13">
        <v>335949.63</v>
      </c>
      <c r="K124" s="13">
        <v>396420.56</v>
      </c>
      <c r="L124" s="14">
        <v>42874</v>
      </c>
      <c r="M124" s="9" t="s">
        <v>160</v>
      </c>
      <c r="N124" s="9" t="s">
        <v>128</v>
      </c>
      <c r="O124" s="9"/>
      <c r="P124" s="9"/>
      <c r="Q124" s="9" t="s">
        <v>113</v>
      </c>
      <c r="R124" s="9" t="s">
        <v>114</v>
      </c>
      <c r="S124" s="9" t="s">
        <v>541</v>
      </c>
      <c r="T124" s="9" t="s">
        <v>541</v>
      </c>
      <c r="U124" s="9" t="s">
        <v>117</v>
      </c>
      <c r="V124" s="9" t="s">
        <v>425</v>
      </c>
      <c r="W124" s="14">
        <v>42917</v>
      </c>
      <c r="X124" s="9">
        <v>2017</v>
      </c>
      <c r="Y124" s="14">
        <v>43100</v>
      </c>
      <c r="Z124" s="9">
        <v>2017</v>
      </c>
      <c r="AA124" s="9" t="s">
        <v>542</v>
      </c>
      <c r="AB124" s="9" t="s">
        <v>543</v>
      </c>
      <c r="AC124" s="13">
        <v>335949.63</v>
      </c>
      <c r="AD124" s="13">
        <v>396420.56</v>
      </c>
      <c r="AE124" s="13"/>
      <c r="AF124" s="13"/>
      <c r="AG124" s="13"/>
      <c r="AH124" s="13"/>
      <c r="AI124" s="13"/>
      <c r="AJ124" s="13"/>
      <c r="AK124" s="13"/>
      <c r="AL124" s="13"/>
      <c r="AM124" s="13">
        <v>335949.63</v>
      </c>
      <c r="AN124" s="13">
        <v>396420.56</v>
      </c>
      <c r="AO124" s="13"/>
      <c r="AP124" s="13"/>
      <c r="AQ124" s="13"/>
      <c r="AR124" s="13"/>
      <c r="AS124" s="13"/>
      <c r="AT124" s="13"/>
      <c r="AU124" s="13"/>
      <c r="AV124" s="13"/>
      <c r="AW124" s="9" t="s">
        <v>164</v>
      </c>
      <c r="AX124" s="9" t="s">
        <v>165</v>
      </c>
      <c r="AY124" s="9" t="s">
        <v>166</v>
      </c>
    </row>
    <row r="125" spans="1:51" ht="48" outlineLevel="1">
      <c r="A125" s="9" t="s">
        <v>544</v>
      </c>
      <c r="B125" s="9" t="s">
        <v>105</v>
      </c>
      <c r="C125" s="9">
        <v>1</v>
      </c>
      <c r="D125" s="9" t="s">
        <v>106</v>
      </c>
      <c r="E125" s="9" t="s">
        <v>107</v>
      </c>
      <c r="F125" s="9" t="s">
        <v>108</v>
      </c>
      <c r="G125" s="9" t="s">
        <v>109</v>
      </c>
      <c r="H125" s="9" t="s">
        <v>545</v>
      </c>
      <c r="I125" s="9" t="s">
        <v>412</v>
      </c>
      <c r="J125" s="13">
        <v>3700000</v>
      </c>
      <c r="K125" s="13">
        <v>4366000</v>
      </c>
      <c r="L125" s="14">
        <v>42894</v>
      </c>
      <c r="M125" s="9" t="s">
        <v>160</v>
      </c>
      <c r="N125" s="9" t="s">
        <v>128</v>
      </c>
      <c r="O125" s="9"/>
      <c r="P125" s="9"/>
      <c r="Q125" s="9" t="s">
        <v>113</v>
      </c>
      <c r="R125" s="9" t="s">
        <v>114</v>
      </c>
      <c r="S125" s="9" t="s">
        <v>240</v>
      </c>
      <c r="T125" s="9" t="s">
        <v>546</v>
      </c>
      <c r="U125" s="9" t="s">
        <v>117</v>
      </c>
      <c r="V125" s="9" t="s">
        <v>425</v>
      </c>
      <c r="W125" s="14">
        <v>42931</v>
      </c>
      <c r="X125" s="9">
        <v>2017</v>
      </c>
      <c r="Y125" s="14">
        <v>42947</v>
      </c>
      <c r="Z125" s="9">
        <v>2017</v>
      </c>
      <c r="AA125" s="9" t="s">
        <v>547</v>
      </c>
      <c r="AB125" s="9" t="s">
        <v>548</v>
      </c>
      <c r="AC125" s="13">
        <v>3700000</v>
      </c>
      <c r="AD125" s="13">
        <v>4366000</v>
      </c>
      <c r="AE125" s="13"/>
      <c r="AF125" s="13"/>
      <c r="AG125" s="13"/>
      <c r="AH125" s="13"/>
      <c r="AI125" s="13"/>
      <c r="AJ125" s="13"/>
      <c r="AK125" s="13"/>
      <c r="AL125" s="13"/>
      <c r="AM125" s="13">
        <v>3700000</v>
      </c>
      <c r="AN125" s="13">
        <v>4366000</v>
      </c>
      <c r="AO125" s="13"/>
      <c r="AP125" s="13"/>
      <c r="AQ125" s="13"/>
      <c r="AR125" s="13"/>
      <c r="AS125" s="13"/>
      <c r="AT125" s="13"/>
      <c r="AU125" s="13"/>
      <c r="AV125" s="13"/>
      <c r="AW125" s="9" t="s">
        <v>164</v>
      </c>
      <c r="AX125" s="9" t="s">
        <v>165</v>
      </c>
      <c r="AY125" s="9" t="s">
        <v>520</v>
      </c>
    </row>
    <row r="126" spans="1:51" ht="48" outlineLevel="1">
      <c r="A126" s="9" t="s">
        <v>386</v>
      </c>
      <c r="B126" s="9" t="s">
        <v>105</v>
      </c>
      <c r="C126" s="9">
        <v>1</v>
      </c>
      <c r="D126" s="9" t="s">
        <v>106</v>
      </c>
      <c r="E126" s="9" t="s">
        <v>107</v>
      </c>
      <c r="F126" s="9" t="s">
        <v>108</v>
      </c>
      <c r="G126" s="9" t="s">
        <v>109</v>
      </c>
      <c r="H126" s="9" t="s">
        <v>387</v>
      </c>
      <c r="I126" s="9" t="s">
        <v>412</v>
      </c>
      <c r="J126" s="13">
        <v>3383867.97</v>
      </c>
      <c r="K126" s="13">
        <v>3992964.2</v>
      </c>
      <c r="L126" s="14">
        <v>42837</v>
      </c>
      <c r="M126" s="9" t="s">
        <v>160</v>
      </c>
      <c r="N126" s="9"/>
      <c r="O126" s="9"/>
      <c r="P126" s="9"/>
      <c r="Q126" s="9" t="s">
        <v>113</v>
      </c>
      <c r="R126" s="9" t="s">
        <v>114</v>
      </c>
      <c r="S126" s="9" t="s">
        <v>262</v>
      </c>
      <c r="T126" s="9" t="s">
        <v>291</v>
      </c>
      <c r="U126" s="9" t="s">
        <v>117</v>
      </c>
      <c r="V126" s="9" t="s">
        <v>425</v>
      </c>
      <c r="W126" s="14">
        <v>42887</v>
      </c>
      <c r="X126" s="9">
        <v>2017</v>
      </c>
      <c r="Y126" s="14">
        <v>43100</v>
      </c>
      <c r="Z126" s="9">
        <v>2017</v>
      </c>
      <c r="AA126" s="9" t="s">
        <v>388</v>
      </c>
      <c r="AB126" s="9" t="s">
        <v>506</v>
      </c>
      <c r="AC126" s="13">
        <v>3383867.97</v>
      </c>
      <c r="AD126" s="13">
        <v>3992964.2</v>
      </c>
      <c r="AE126" s="13"/>
      <c r="AF126" s="13"/>
      <c r="AG126" s="13"/>
      <c r="AH126" s="13"/>
      <c r="AI126" s="13"/>
      <c r="AJ126" s="13"/>
      <c r="AK126" s="13"/>
      <c r="AL126" s="13"/>
      <c r="AM126" s="13">
        <v>3383867.97</v>
      </c>
      <c r="AN126" s="13">
        <v>3992964.2</v>
      </c>
      <c r="AO126" s="13"/>
      <c r="AP126" s="13"/>
      <c r="AQ126" s="13"/>
      <c r="AR126" s="13"/>
      <c r="AS126" s="13"/>
      <c r="AT126" s="13"/>
      <c r="AU126" s="13"/>
      <c r="AV126" s="13"/>
      <c r="AW126" s="9" t="s">
        <v>164</v>
      </c>
      <c r="AX126" s="9" t="s">
        <v>165</v>
      </c>
      <c r="AY126" s="9" t="s">
        <v>166</v>
      </c>
    </row>
    <row r="127" spans="1:51" ht="48" outlineLevel="1">
      <c r="A127" s="9" t="s">
        <v>389</v>
      </c>
      <c r="B127" s="9" t="s">
        <v>105</v>
      </c>
      <c r="C127" s="9">
        <v>1</v>
      </c>
      <c r="D127" s="9" t="s">
        <v>106</v>
      </c>
      <c r="E127" s="9" t="s">
        <v>107</v>
      </c>
      <c r="F127" s="9" t="s">
        <v>108</v>
      </c>
      <c r="G127" s="9" t="s">
        <v>109</v>
      </c>
      <c r="H127" s="9" t="s">
        <v>390</v>
      </c>
      <c r="I127" s="9" t="s">
        <v>412</v>
      </c>
      <c r="J127" s="13">
        <v>1711884.8</v>
      </c>
      <c r="K127" s="13">
        <v>2020024.06</v>
      </c>
      <c r="L127" s="14">
        <v>42839</v>
      </c>
      <c r="M127" s="9" t="s">
        <v>160</v>
      </c>
      <c r="N127" s="9"/>
      <c r="O127" s="9"/>
      <c r="P127" s="9"/>
      <c r="Q127" s="9" t="s">
        <v>113</v>
      </c>
      <c r="R127" s="9" t="s">
        <v>114</v>
      </c>
      <c r="S127" s="9" t="s">
        <v>391</v>
      </c>
      <c r="T127" s="9" t="s">
        <v>392</v>
      </c>
      <c r="U127" s="9" t="s">
        <v>117</v>
      </c>
      <c r="V127" s="9" t="s">
        <v>425</v>
      </c>
      <c r="W127" s="14">
        <v>42887</v>
      </c>
      <c r="X127" s="9">
        <v>2017</v>
      </c>
      <c r="Y127" s="14">
        <v>43100</v>
      </c>
      <c r="Z127" s="9">
        <v>2017</v>
      </c>
      <c r="AA127" s="9" t="s">
        <v>393</v>
      </c>
      <c r="AB127" s="9" t="s">
        <v>506</v>
      </c>
      <c r="AC127" s="13">
        <v>1711884.8</v>
      </c>
      <c r="AD127" s="13">
        <v>2020024.06</v>
      </c>
      <c r="AE127" s="13"/>
      <c r="AF127" s="13"/>
      <c r="AG127" s="13"/>
      <c r="AH127" s="13"/>
      <c r="AI127" s="13"/>
      <c r="AJ127" s="13"/>
      <c r="AK127" s="13"/>
      <c r="AL127" s="13"/>
      <c r="AM127" s="13">
        <v>1711884.8</v>
      </c>
      <c r="AN127" s="13">
        <v>2020024.06</v>
      </c>
      <c r="AO127" s="13"/>
      <c r="AP127" s="13"/>
      <c r="AQ127" s="13"/>
      <c r="AR127" s="13"/>
      <c r="AS127" s="13"/>
      <c r="AT127" s="13"/>
      <c r="AU127" s="13"/>
      <c r="AV127" s="13"/>
      <c r="AW127" s="9" t="s">
        <v>164</v>
      </c>
      <c r="AX127" s="9" t="s">
        <v>165</v>
      </c>
      <c r="AY127" s="9" t="s">
        <v>166</v>
      </c>
    </row>
    <row r="128" spans="1:51" ht="48" outlineLevel="1">
      <c r="A128" s="9" t="s">
        <v>549</v>
      </c>
      <c r="B128" s="9" t="s">
        <v>105</v>
      </c>
      <c r="C128" s="9">
        <v>1</v>
      </c>
      <c r="D128" s="9" t="s">
        <v>106</v>
      </c>
      <c r="E128" s="9" t="s">
        <v>107</v>
      </c>
      <c r="F128" s="9" t="s">
        <v>108</v>
      </c>
      <c r="G128" s="9" t="s">
        <v>109</v>
      </c>
      <c r="H128" s="9" t="s">
        <v>550</v>
      </c>
      <c r="I128" s="9" t="s">
        <v>412</v>
      </c>
      <c r="J128" s="13">
        <v>900000</v>
      </c>
      <c r="K128" s="13">
        <v>1062000</v>
      </c>
      <c r="L128" s="14">
        <v>42842</v>
      </c>
      <c r="M128" s="9" t="s">
        <v>160</v>
      </c>
      <c r="N128" s="9"/>
      <c r="O128" s="9"/>
      <c r="P128" s="9"/>
      <c r="Q128" s="9" t="s">
        <v>113</v>
      </c>
      <c r="R128" s="9" t="s">
        <v>114</v>
      </c>
      <c r="S128" s="9" t="s">
        <v>246</v>
      </c>
      <c r="T128" s="9" t="s">
        <v>246</v>
      </c>
      <c r="U128" s="9" t="s">
        <v>117</v>
      </c>
      <c r="V128" s="9" t="s">
        <v>425</v>
      </c>
      <c r="W128" s="14">
        <v>42887</v>
      </c>
      <c r="X128" s="9">
        <v>2017</v>
      </c>
      <c r="Y128" s="14">
        <v>43100</v>
      </c>
      <c r="Z128" s="9">
        <v>2017</v>
      </c>
      <c r="AA128" s="9" t="s">
        <v>551</v>
      </c>
      <c r="AB128" s="9" t="s">
        <v>506</v>
      </c>
      <c r="AC128" s="13">
        <v>900000</v>
      </c>
      <c r="AD128" s="13">
        <v>1062000</v>
      </c>
      <c r="AE128" s="13"/>
      <c r="AF128" s="13"/>
      <c r="AG128" s="13"/>
      <c r="AH128" s="13"/>
      <c r="AI128" s="13"/>
      <c r="AJ128" s="13"/>
      <c r="AK128" s="13"/>
      <c r="AL128" s="13"/>
      <c r="AM128" s="13">
        <v>900000</v>
      </c>
      <c r="AN128" s="13">
        <v>1062000</v>
      </c>
      <c r="AO128" s="13"/>
      <c r="AP128" s="13"/>
      <c r="AQ128" s="13"/>
      <c r="AR128" s="13"/>
      <c r="AS128" s="13"/>
      <c r="AT128" s="13"/>
      <c r="AU128" s="13"/>
      <c r="AV128" s="13"/>
      <c r="AW128" s="9" t="s">
        <v>164</v>
      </c>
      <c r="AX128" s="9" t="s">
        <v>165</v>
      </c>
      <c r="AY128" s="9" t="s">
        <v>166</v>
      </c>
    </row>
    <row r="129" spans="1:51" ht="48" outlineLevel="1">
      <c r="A129" s="9" t="s">
        <v>552</v>
      </c>
      <c r="B129" s="9" t="s">
        <v>105</v>
      </c>
      <c r="C129" s="9">
        <v>1</v>
      </c>
      <c r="D129" s="9" t="s">
        <v>106</v>
      </c>
      <c r="E129" s="9" t="s">
        <v>107</v>
      </c>
      <c r="F129" s="9" t="s">
        <v>108</v>
      </c>
      <c r="G129" s="9" t="s">
        <v>109</v>
      </c>
      <c r="H129" s="9" t="s">
        <v>553</v>
      </c>
      <c r="I129" s="9" t="s">
        <v>412</v>
      </c>
      <c r="J129" s="13">
        <v>161740.24</v>
      </c>
      <c r="K129" s="13">
        <v>190853.48</v>
      </c>
      <c r="L129" s="14">
        <v>42858</v>
      </c>
      <c r="M129" s="9" t="s">
        <v>160</v>
      </c>
      <c r="N129" s="9" t="s">
        <v>128</v>
      </c>
      <c r="O129" s="9"/>
      <c r="P129" s="9"/>
      <c r="Q129" s="9" t="s">
        <v>113</v>
      </c>
      <c r="R129" s="9" t="s">
        <v>114</v>
      </c>
      <c r="S129" s="9" t="s">
        <v>240</v>
      </c>
      <c r="T129" s="9" t="s">
        <v>554</v>
      </c>
      <c r="U129" s="9" t="s">
        <v>117</v>
      </c>
      <c r="V129" s="9" t="s">
        <v>425</v>
      </c>
      <c r="W129" s="14">
        <v>42887</v>
      </c>
      <c r="X129" s="9">
        <v>2017</v>
      </c>
      <c r="Y129" s="14">
        <v>43100</v>
      </c>
      <c r="Z129" s="9">
        <v>2017</v>
      </c>
      <c r="AA129" s="9" t="s">
        <v>555</v>
      </c>
      <c r="AB129" s="9" t="s">
        <v>548</v>
      </c>
      <c r="AC129" s="13">
        <v>161740.24</v>
      </c>
      <c r="AD129" s="13">
        <v>190853.48</v>
      </c>
      <c r="AE129" s="13"/>
      <c r="AF129" s="13"/>
      <c r="AG129" s="13"/>
      <c r="AH129" s="13"/>
      <c r="AI129" s="13"/>
      <c r="AJ129" s="13"/>
      <c r="AK129" s="13"/>
      <c r="AL129" s="13"/>
      <c r="AM129" s="13">
        <v>161740.24</v>
      </c>
      <c r="AN129" s="13">
        <v>190853.48</v>
      </c>
      <c r="AO129" s="13"/>
      <c r="AP129" s="13"/>
      <c r="AQ129" s="13"/>
      <c r="AR129" s="13"/>
      <c r="AS129" s="13"/>
      <c r="AT129" s="13"/>
      <c r="AU129" s="13"/>
      <c r="AV129" s="13"/>
      <c r="AW129" s="9" t="s">
        <v>164</v>
      </c>
      <c r="AX129" s="9" t="s">
        <v>165</v>
      </c>
      <c r="AY129" s="9" t="s">
        <v>520</v>
      </c>
    </row>
    <row r="130" spans="1:51" ht="48" outlineLevel="1">
      <c r="A130" s="9" t="s">
        <v>556</v>
      </c>
      <c r="B130" s="9" t="s">
        <v>105</v>
      </c>
      <c r="C130" s="9">
        <v>1</v>
      </c>
      <c r="D130" s="9" t="s">
        <v>106</v>
      </c>
      <c r="E130" s="9" t="s">
        <v>107</v>
      </c>
      <c r="F130" s="9" t="s">
        <v>108</v>
      </c>
      <c r="G130" s="9" t="s">
        <v>109</v>
      </c>
      <c r="H130" s="9" t="s">
        <v>395</v>
      </c>
      <c r="I130" s="9" t="s">
        <v>412</v>
      </c>
      <c r="J130" s="13">
        <v>852541.1</v>
      </c>
      <c r="K130" s="13">
        <v>1005998.5</v>
      </c>
      <c r="L130" s="14">
        <v>42828</v>
      </c>
      <c r="M130" s="9" t="s">
        <v>160</v>
      </c>
      <c r="N130" s="9" t="s">
        <v>128</v>
      </c>
      <c r="O130" s="9"/>
      <c r="P130" s="9"/>
      <c r="Q130" s="9" t="s">
        <v>113</v>
      </c>
      <c r="R130" s="9" t="s">
        <v>114</v>
      </c>
      <c r="S130" s="9" t="s">
        <v>396</v>
      </c>
      <c r="T130" s="9" t="s">
        <v>397</v>
      </c>
      <c r="U130" s="9" t="s">
        <v>117</v>
      </c>
      <c r="V130" s="9" t="s">
        <v>425</v>
      </c>
      <c r="W130" s="14">
        <v>42887</v>
      </c>
      <c r="X130" s="9">
        <v>2017</v>
      </c>
      <c r="Y130" s="14">
        <v>43100</v>
      </c>
      <c r="Z130" s="9">
        <v>2017</v>
      </c>
      <c r="AA130" s="9" t="s">
        <v>398</v>
      </c>
      <c r="AB130" s="9" t="s">
        <v>506</v>
      </c>
      <c r="AC130" s="13">
        <v>852541.1</v>
      </c>
      <c r="AD130" s="13">
        <v>1005998.5</v>
      </c>
      <c r="AE130" s="13"/>
      <c r="AF130" s="13"/>
      <c r="AG130" s="13"/>
      <c r="AH130" s="13"/>
      <c r="AI130" s="13"/>
      <c r="AJ130" s="13"/>
      <c r="AK130" s="13"/>
      <c r="AL130" s="13"/>
      <c r="AM130" s="13">
        <v>852541.1</v>
      </c>
      <c r="AN130" s="13">
        <v>1005998.5</v>
      </c>
      <c r="AO130" s="13"/>
      <c r="AP130" s="13"/>
      <c r="AQ130" s="13"/>
      <c r="AR130" s="13"/>
      <c r="AS130" s="13"/>
      <c r="AT130" s="13"/>
      <c r="AU130" s="13"/>
      <c r="AV130" s="13"/>
      <c r="AW130" s="9" t="s">
        <v>164</v>
      </c>
      <c r="AX130" s="9" t="s">
        <v>165</v>
      </c>
      <c r="AY130" s="9" t="s">
        <v>231</v>
      </c>
    </row>
    <row r="131" spans="1:51" ht="48" outlineLevel="1">
      <c r="A131" s="9" t="s">
        <v>557</v>
      </c>
      <c r="B131" s="9" t="s">
        <v>105</v>
      </c>
      <c r="C131" s="9">
        <v>1</v>
      </c>
      <c r="D131" s="9" t="s">
        <v>106</v>
      </c>
      <c r="E131" s="9" t="s">
        <v>107</v>
      </c>
      <c r="F131" s="9" t="s">
        <v>108</v>
      </c>
      <c r="G131" s="9" t="s">
        <v>109</v>
      </c>
      <c r="H131" s="9" t="s">
        <v>558</v>
      </c>
      <c r="I131" s="9" t="s">
        <v>412</v>
      </c>
      <c r="J131" s="13">
        <v>132387.98</v>
      </c>
      <c r="K131" s="13">
        <v>156217.82</v>
      </c>
      <c r="L131" s="14">
        <v>42835</v>
      </c>
      <c r="M131" s="9" t="s">
        <v>160</v>
      </c>
      <c r="N131" s="9" t="s">
        <v>128</v>
      </c>
      <c r="O131" s="9"/>
      <c r="P131" s="9"/>
      <c r="Q131" s="9" t="s">
        <v>113</v>
      </c>
      <c r="R131" s="9" t="s">
        <v>114</v>
      </c>
      <c r="S131" s="9" t="s">
        <v>310</v>
      </c>
      <c r="T131" s="9" t="s">
        <v>559</v>
      </c>
      <c r="U131" s="9" t="s">
        <v>117</v>
      </c>
      <c r="V131" s="9" t="s">
        <v>425</v>
      </c>
      <c r="W131" s="14">
        <v>42887</v>
      </c>
      <c r="X131" s="9">
        <v>2017</v>
      </c>
      <c r="Y131" s="14">
        <v>43100</v>
      </c>
      <c r="Z131" s="9">
        <v>2017</v>
      </c>
      <c r="AA131" s="9" t="s">
        <v>560</v>
      </c>
      <c r="AB131" s="9" t="s">
        <v>506</v>
      </c>
      <c r="AC131" s="13">
        <v>132387.98</v>
      </c>
      <c r="AD131" s="13">
        <v>156217.82</v>
      </c>
      <c r="AE131" s="13"/>
      <c r="AF131" s="13"/>
      <c r="AG131" s="13"/>
      <c r="AH131" s="13"/>
      <c r="AI131" s="13"/>
      <c r="AJ131" s="13"/>
      <c r="AK131" s="13"/>
      <c r="AL131" s="13"/>
      <c r="AM131" s="13">
        <v>132387.98</v>
      </c>
      <c r="AN131" s="13">
        <v>156217.82</v>
      </c>
      <c r="AO131" s="13"/>
      <c r="AP131" s="13"/>
      <c r="AQ131" s="13"/>
      <c r="AR131" s="13"/>
      <c r="AS131" s="13"/>
      <c r="AT131" s="13"/>
      <c r="AU131" s="13"/>
      <c r="AV131" s="13"/>
      <c r="AW131" s="9" t="s">
        <v>164</v>
      </c>
      <c r="AX131" s="9" t="s">
        <v>165</v>
      </c>
      <c r="AY131" s="9" t="s">
        <v>520</v>
      </c>
    </row>
    <row r="132" spans="1:51" ht="48" outlineLevel="1">
      <c r="A132" s="9" t="s">
        <v>399</v>
      </c>
      <c r="B132" s="9" t="s">
        <v>105</v>
      </c>
      <c r="C132" s="9">
        <v>1</v>
      </c>
      <c r="D132" s="9" t="s">
        <v>106</v>
      </c>
      <c r="E132" s="9" t="s">
        <v>107</v>
      </c>
      <c r="F132" s="9" t="s">
        <v>108</v>
      </c>
      <c r="G132" s="9" t="s">
        <v>109</v>
      </c>
      <c r="H132" s="9" t="s">
        <v>400</v>
      </c>
      <c r="I132" s="9" t="s">
        <v>412</v>
      </c>
      <c r="J132" s="13">
        <v>129151.78</v>
      </c>
      <c r="K132" s="13">
        <v>152399.1</v>
      </c>
      <c r="L132" s="14">
        <v>42872</v>
      </c>
      <c r="M132" s="9" t="s">
        <v>160</v>
      </c>
      <c r="N132" s="9" t="s">
        <v>128</v>
      </c>
      <c r="O132" s="9"/>
      <c r="P132" s="9"/>
      <c r="Q132" s="9" t="s">
        <v>113</v>
      </c>
      <c r="R132" s="9" t="s">
        <v>114</v>
      </c>
      <c r="S132" s="9" t="s">
        <v>401</v>
      </c>
      <c r="T132" s="9" t="s">
        <v>402</v>
      </c>
      <c r="U132" s="9" t="s">
        <v>117</v>
      </c>
      <c r="V132" s="9" t="s">
        <v>561</v>
      </c>
      <c r="W132" s="14">
        <v>42917</v>
      </c>
      <c r="X132" s="9">
        <v>2017</v>
      </c>
      <c r="Y132" s="14">
        <v>43100</v>
      </c>
      <c r="Z132" s="9">
        <v>2017</v>
      </c>
      <c r="AA132" s="9" t="s">
        <v>403</v>
      </c>
      <c r="AB132" s="9" t="s">
        <v>506</v>
      </c>
      <c r="AC132" s="13">
        <v>129151.78</v>
      </c>
      <c r="AD132" s="13">
        <v>152399.1</v>
      </c>
      <c r="AE132" s="13"/>
      <c r="AF132" s="13"/>
      <c r="AG132" s="13"/>
      <c r="AH132" s="13"/>
      <c r="AI132" s="13"/>
      <c r="AJ132" s="13"/>
      <c r="AK132" s="13"/>
      <c r="AL132" s="13"/>
      <c r="AM132" s="13">
        <v>129151.78</v>
      </c>
      <c r="AN132" s="13">
        <v>152399.1</v>
      </c>
      <c r="AO132" s="13"/>
      <c r="AP132" s="13"/>
      <c r="AQ132" s="13"/>
      <c r="AR132" s="13"/>
      <c r="AS132" s="13"/>
      <c r="AT132" s="13"/>
      <c r="AU132" s="13"/>
      <c r="AV132" s="13"/>
      <c r="AW132" s="9" t="s">
        <v>164</v>
      </c>
      <c r="AX132" s="9" t="s">
        <v>165</v>
      </c>
      <c r="AY132" s="9" t="s">
        <v>231</v>
      </c>
    </row>
    <row r="133" spans="1:51" ht="48" outlineLevel="1">
      <c r="A133" s="9" t="s">
        <v>562</v>
      </c>
      <c r="B133" s="9" t="s">
        <v>105</v>
      </c>
      <c r="C133" s="9">
        <v>1</v>
      </c>
      <c r="D133" s="9" t="s">
        <v>106</v>
      </c>
      <c r="E133" s="9" t="s">
        <v>107</v>
      </c>
      <c r="F133" s="9" t="s">
        <v>108</v>
      </c>
      <c r="G133" s="9" t="s">
        <v>109</v>
      </c>
      <c r="H133" s="9" t="s">
        <v>563</v>
      </c>
      <c r="I133" s="9" t="s">
        <v>412</v>
      </c>
      <c r="J133" s="13">
        <v>200000</v>
      </c>
      <c r="K133" s="13">
        <v>236000</v>
      </c>
      <c r="L133" s="14">
        <v>42859</v>
      </c>
      <c r="M133" s="9" t="s">
        <v>160</v>
      </c>
      <c r="N133" s="9" t="s">
        <v>128</v>
      </c>
      <c r="O133" s="9"/>
      <c r="P133" s="9"/>
      <c r="Q133" s="9" t="s">
        <v>113</v>
      </c>
      <c r="R133" s="9" t="s">
        <v>114</v>
      </c>
      <c r="S133" s="9" t="s">
        <v>215</v>
      </c>
      <c r="T133" s="9" t="s">
        <v>564</v>
      </c>
      <c r="U133" s="9" t="s">
        <v>117</v>
      </c>
      <c r="V133" s="9" t="s">
        <v>425</v>
      </c>
      <c r="W133" s="14">
        <v>42931</v>
      </c>
      <c r="X133" s="9">
        <v>2017</v>
      </c>
      <c r="Y133" s="14">
        <v>43100</v>
      </c>
      <c r="Z133" s="9">
        <v>2017</v>
      </c>
      <c r="AA133" s="9" t="s">
        <v>565</v>
      </c>
      <c r="AB133" s="9" t="s">
        <v>566</v>
      </c>
      <c r="AC133" s="13">
        <v>200000</v>
      </c>
      <c r="AD133" s="13">
        <v>236000</v>
      </c>
      <c r="AE133" s="13"/>
      <c r="AF133" s="13"/>
      <c r="AG133" s="13"/>
      <c r="AH133" s="13"/>
      <c r="AI133" s="13"/>
      <c r="AJ133" s="13"/>
      <c r="AK133" s="13"/>
      <c r="AL133" s="13"/>
      <c r="AM133" s="13">
        <v>200000</v>
      </c>
      <c r="AN133" s="13">
        <v>236000</v>
      </c>
      <c r="AO133" s="13"/>
      <c r="AP133" s="13"/>
      <c r="AQ133" s="13"/>
      <c r="AR133" s="13"/>
      <c r="AS133" s="13"/>
      <c r="AT133" s="13"/>
      <c r="AU133" s="13"/>
      <c r="AV133" s="13"/>
      <c r="AW133" s="9" t="s">
        <v>164</v>
      </c>
      <c r="AX133" s="9" t="s">
        <v>165</v>
      </c>
      <c r="AY133" s="9" t="s">
        <v>532</v>
      </c>
    </row>
    <row r="134" spans="1:51" ht="48" outlineLevel="1">
      <c r="A134" s="9" t="s">
        <v>567</v>
      </c>
      <c r="B134" s="9" t="s">
        <v>105</v>
      </c>
      <c r="C134" s="9">
        <v>1</v>
      </c>
      <c r="D134" s="9" t="s">
        <v>106</v>
      </c>
      <c r="E134" s="9" t="s">
        <v>107</v>
      </c>
      <c r="F134" s="9" t="s">
        <v>108</v>
      </c>
      <c r="G134" s="9" t="s">
        <v>109</v>
      </c>
      <c r="H134" s="9" t="s">
        <v>568</v>
      </c>
      <c r="I134" s="9" t="s">
        <v>412</v>
      </c>
      <c r="J134" s="13">
        <v>958500</v>
      </c>
      <c r="K134" s="13">
        <v>1131030</v>
      </c>
      <c r="L134" s="14">
        <v>42853</v>
      </c>
      <c r="M134" s="9" t="s">
        <v>160</v>
      </c>
      <c r="N134" s="9" t="s">
        <v>128</v>
      </c>
      <c r="O134" s="9"/>
      <c r="P134" s="9"/>
      <c r="Q134" s="9" t="s">
        <v>113</v>
      </c>
      <c r="R134" s="9" t="s">
        <v>114</v>
      </c>
      <c r="S134" s="9" t="s">
        <v>569</v>
      </c>
      <c r="T134" s="9" t="s">
        <v>569</v>
      </c>
      <c r="U134" s="9" t="s">
        <v>117</v>
      </c>
      <c r="V134" s="9" t="s">
        <v>425</v>
      </c>
      <c r="W134" s="14">
        <v>42917</v>
      </c>
      <c r="X134" s="9">
        <v>2017</v>
      </c>
      <c r="Y134" s="14">
        <v>43100</v>
      </c>
      <c r="Z134" s="9">
        <v>2017</v>
      </c>
      <c r="AA134" s="9" t="s">
        <v>565</v>
      </c>
      <c r="AB134" s="9" t="s">
        <v>566</v>
      </c>
      <c r="AC134" s="13">
        <v>958500</v>
      </c>
      <c r="AD134" s="13">
        <v>1131030</v>
      </c>
      <c r="AE134" s="13"/>
      <c r="AF134" s="13"/>
      <c r="AG134" s="13"/>
      <c r="AH134" s="13"/>
      <c r="AI134" s="13"/>
      <c r="AJ134" s="13"/>
      <c r="AK134" s="13"/>
      <c r="AL134" s="13"/>
      <c r="AM134" s="13">
        <v>958500</v>
      </c>
      <c r="AN134" s="13">
        <v>1131030</v>
      </c>
      <c r="AO134" s="13"/>
      <c r="AP134" s="13"/>
      <c r="AQ134" s="13"/>
      <c r="AR134" s="13"/>
      <c r="AS134" s="13"/>
      <c r="AT134" s="13"/>
      <c r="AU134" s="13"/>
      <c r="AV134" s="13"/>
      <c r="AW134" s="9" t="s">
        <v>164</v>
      </c>
      <c r="AX134" s="9" t="s">
        <v>165</v>
      </c>
      <c r="AY134" s="9" t="s">
        <v>532</v>
      </c>
    </row>
    <row r="135" spans="1:51" ht="48" outlineLevel="1">
      <c r="A135" s="9" t="s">
        <v>570</v>
      </c>
      <c r="B135" s="9" t="s">
        <v>105</v>
      </c>
      <c r="C135" s="9">
        <v>1</v>
      </c>
      <c r="D135" s="9" t="s">
        <v>106</v>
      </c>
      <c r="E135" s="9" t="s">
        <v>107</v>
      </c>
      <c r="F135" s="9" t="s">
        <v>108</v>
      </c>
      <c r="G135" s="9" t="s">
        <v>109</v>
      </c>
      <c r="H135" s="9" t="s">
        <v>571</v>
      </c>
      <c r="I135" s="9" t="s">
        <v>412</v>
      </c>
      <c r="J135" s="13">
        <v>1271500</v>
      </c>
      <c r="K135" s="13">
        <v>1500370</v>
      </c>
      <c r="L135" s="14">
        <v>42894</v>
      </c>
      <c r="M135" s="9" t="s">
        <v>160</v>
      </c>
      <c r="N135" s="9" t="s">
        <v>128</v>
      </c>
      <c r="O135" s="9"/>
      <c r="P135" s="9"/>
      <c r="Q135" s="9" t="s">
        <v>113</v>
      </c>
      <c r="R135" s="9" t="s">
        <v>114</v>
      </c>
      <c r="S135" s="9" t="s">
        <v>215</v>
      </c>
      <c r="T135" s="9" t="s">
        <v>564</v>
      </c>
      <c r="U135" s="9" t="s">
        <v>117</v>
      </c>
      <c r="V135" s="9" t="s">
        <v>425</v>
      </c>
      <c r="W135" s="14">
        <v>42962</v>
      </c>
      <c r="X135" s="9">
        <v>2017</v>
      </c>
      <c r="Y135" s="14">
        <v>43100</v>
      </c>
      <c r="Z135" s="9">
        <v>2017</v>
      </c>
      <c r="AA135" s="9" t="s">
        <v>565</v>
      </c>
      <c r="AB135" s="9" t="s">
        <v>566</v>
      </c>
      <c r="AC135" s="13">
        <v>1271500</v>
      </c>
      <c r="AD135" s="13">
        <v>1500370</v>
      </c>
      <c r="AE135" s="13"/>
      <c r="AF135" s="13"/>
      <c r="AG135" s="13"/>
      <c r="AH135" s="13"/>
      <c r="AI135" s="13"/>
      <c r="AJ135" s="13"/>
      <c r="AK135" s="13"/>
      <c r="AL135" s="13"/>
      <c r="AM135" s="13">
        <v>1271500</v>
      </c>
      <c r="AN135" s="13">
        <v>1500370</v>
      </c>
      <c r="AO135" s="13"/>
      <c r="AP135" s="13"/>
      <c r="AQ135" s="13"/>
      <c r="AR135" s="13"/>
      <c r="AS135" s="13"/>
      <c r="AT135" s="13"/>
      <c r="AU135" s="13"/>
      <c r="AV135" s="13"/>
      <c r="AW135" s="9" t="s">
        <v>164</v>
      </c>
      <c r="AX135" s="9" t="s">
        <v>165</v>
      </c>
      <c r="AY135" s="9" t="s">
        <v>532</v>
      </c>
    </row>
    <row r="136" spans="1:51" ht="48" outlineLevel="1">
      <c r="A136" s="9" t="s">
        <v>572</v>
      </c>
      <c r="B136" s="9" t="s">
        <v>105</v>
      </c>
      <c r="C136" s="9">
        <v>1</v>
      </c>
      <c r="D136" s="9" t="s">
        <v>106</v>
      </c>
      <c r="E136" s="9" t="s">
        <v>107</v>
      </c>
      <c r="F136" s="9" t="s">
        <v>108</v>
      </c>
      <c r="G136" s="9" t="s">
        <v>109</v>
      </c>
      <c r="H136" s="9" t="s">
        <v>573</v>
      </c>
      <c r="I136" s="9" t="s">
        <v>412</v>
      </c>
      <c r="J136" s="13">
        <v>466101.69</v>
      </c>
      <c r="K136" s="13">
        <v>513073.44</v>
      </c>
      <c r="L136" s="14">
        <v>42836</v>
      </c>
      <c r="M136" s="9" t="s">
        <v>160</v>
      </c>
      <c r="N136" s="9" t="s">
        <v>128</v>
      </c>
      <c r="O136" s="9"/>
      <c r="P136" s="9"/>
      <c r="Q136" s="9" t="s">
        <v>113</v>
      </c>
      <c r="R136" s="9" t="s">
        <v>114</v>
      </c>
      <c r="S136" s="9" t="s">
        <v>391</v>
      </c>
      <c r="T136" s="9" t="s">
        <v>392</v>
      </c>
      <c r="U136" s="9" t="s">
        <v>117</v>
      </c>
      <c r="V136" s="9" t="s">
        <v>561</v>
      </c>
      <c r="W136" s="14">
        <v>42887</v>
      </c>
      <c r="X136" s="9">
        <v>2017</v>
      </c>
      <c r="Y136" s="14">
        <v>43100</v>
      </c>
      <c r="Z136" s="9">
        <v>2017</v>
      </c>
      <c r="AA136" s="9" t="s">
        <v>574</v>
      </c>
      <c r="AB136" s="9" t="s">
        <v>548</v>
      </c>
      <c r="AC136" s="13">
        <v>466101.69</v>
      </c>
      <c r="AD136" s="13">
        <v>513073.44</v>
      </c>
      <c r="AE136" s="13"/>
      <c r="AF136" s="13"/>
      <c r="AG136" s="13"/>
      <c r="AH136" s="13"/>
      <c r="AI136" s="13"/>
      <c r="AJ136" s="13"/>
      <c r="AK136" s="13"/>
      <c r="AL136" s="13"/>
      <c r="AM136" s="13">
        <v>466101.69</v>
      </c>
      <c r="AN136" s="13">
        <v>513073.44</v>
      </c>
      <c r="AO136" s="13"/>
      <c r="AP136" s="13"/>
      <c r="AQ136" s="13"/>
      <c r="AR136" s="13"/>
      <c r="AS136" s="13"/>
      <c r="AT136" s="13"/>
      <c r="AU136" s="13"/>
      <c r="AV136" s="13"/>
      <c r="AW136" s="9" t="s">
        <v>164</v>
      </c>
      <c r="AX136" s="9" t="s">
        <v>165</v>
      </c>
      <c r="AY136" s="9" t="s">
        <v>520</v>
      </c>
    </row>
    <row r="137" spans="1:51" ht="48" outlineLevel="1">
      <c r="A137" s="9" t="s">
        <v>575</v>
      </c>
      <c r="B137" s="9" t="s">
        <v>105</v>
      </c>
      <c r="C137" s="9">
        <v>1</v>
      </c>
      <c r="D137" s="9" t="s">
        <v>106</v>
      </c>
      <c r="E137" s="9" t="s">
        <v>107</v>
      </c>
      <c r="F137" s="9" t="s">
        <v>108</v>
      </c>
      <c r="G137" s="9" t="s">
        <v>109</v>
      </c>
      <c r="H137" s="9" t="s">
        <v>576</v>
      </c>
      <c r="I137" s="9" t="s">
        <v>412</v>
      </c>
      <c r="J137" s="13">
        <v>1400593.22</v>
      </c>
      <c r="K137" s="13">
        <v>1652700</v>
      </c>
      <c r="L137" s="14">
        <v>42844</v>
      </c>
      <c r="M137" s="9" t="s">
        <v>160</v>
      </c>
      <c r="N137" s="9" t="s">
        <v>128</v>
      </c>
      <c r="O137" s="9"/>
      <c r="P137" s="9"/>
      <c r="Q137" s="9" t="s">
        <v>113</v>
      </c>
      <c r="R137" s="9" t="s">
        <v>114</v>
      </c>
      <c r="S137" s="9" t="s">
        <v>577</v>
      </c>
      <c r="T137" s="9" t="s">
        <v>578</v>
      </c>
      <c r="U137" s="9" t="s">
        <v>117</v>
      </c>
      <c r="V137" s="9" t="s">
        <v>425</v>
      </c>
      <c r="W137" s="14">
        <v>42887</v>
      </c>
      <c r="X137" s="9">
        <v>2017</v>
      </c>
      <c r="Y137" s="14">
        <v>42947</v>
      </c>
      <c r="Z137" s="9">
        <v>2017</v>
      </c>
      <c r="AA137" s="9" t="s">
        <v>579</v>
      </c>
      <c r="AB137" s="9" t="s">
        <v>548</v>
      </c>
      <c r="AC137" s="13">
        <v>1400593.22</v>
      </c>
      <c r="AD137" s="13">
        <v>1652700</v>
      </c>
      <c r="AE137" s="13"/>
      <c r="AF137" s="13"/>
      <c r="AG137" s="13"/>
      <c r="AH137" s="13"/>
      <c r="AI137" s="13"/>
      <c r="AJ137" s="13"/>
      <c r="AK137" s="13"/>
      <c r="AL137" s="13"/>
      <c r="AM137" s="13">
        <v>1400593.22</v>
      </c>
      <c r="AN137" s="13">
        <v>1652700</v>
      </c>
      <c r="AO137" s="13"/>
      <c r="AP137" s="13"/>
      <c r="AQ137" s="13"/>
      <c r="AR137" s="13"/>
      <c r="AS137" s="13"/>
      <c r="AT137" s="13"/>
      <c r="AU137" s="13"/>
      <c r="AV137" s="13"/>
      <c r="AW137" s="9" t="s">
        <v>164</v>
      </c>
      <c r="AX137" s="9" t="s">
        <v>165</v>
      </c>
      <c r="AY137" s="9" t="s">
        <v>520</v>
      </c>
    </row>
    <row r="138" spans="1:51" ht="48" outlineLevel="1">
      <c r="A138" s="9" t="s">
        <v>580</v>
      </c>
      <c r="B138" s="9" t="s">
        <v>105</v>
      </c>
      <c r="C138" s="9">
        <v>1</v>
      </c>
      <c r="D138" s="9" t="s">
        <v>106</v>
      </c>
      <c r="E138" s="9" t="s">
        <v>107</v>
      </c>
      <c r="F138" s="9" t="s">
        <v>108</v>
      </c>
      <c r="G138" s="9" t="s">
        <v>109</v>
      </c>
      <c r="H138" s="9" t="s">
        <v>405</v>
      </c>
      <c r="I138" s="9" t="s">
        <v>412</v>
      </c>
      <c r="J138" s="13">
        <v>1086016.98</v>
      </c>
      <c r="K138" s="13">
        <v>1281500.04</v>
      </c>
      <c r="L138" s="14">
        <v>42845</v>
      </c>
      <c r="M138" s="9" t="s">
        <v>160</v>
      </c>
      <c r="N138" s="9" t="s">
        <v>128</v>
      </c>
      <c r="O138" s="9"/>
      <c r="P138" s="9"/>
      <c r="Q138" s="9" t="s">
        <v>113</v>
      </c>
      <c r="R138" s="9" t="s">
        <v>114</v>
      </c>
      <c r="S138" s="9" t="s">
        <v>406</v>
      </c>
      <c r="T138" s="9" t="s">
        <v>406</v>
      </c>
      <c r="U138" s="9" t="s">
        <v>117</v>
      </c>
      <c r="V138" s="9" t="s">
        <v>425</v>
      </c>
      <c r="W138" s="14">
        <v>42887</v>
      </c>
      <c r="X138" s="9">
        <v>2017</v>
      </c>
      <c r="Y138" s="14">
        <v>43100</v>
      </c>
      <c r="Z138" s="9">
        <v>2017</v>
      </c>
      <c r="AA138" s="9" t="s">
        <v>407</v>
      </c>
      <c r="AB138" s="9" t="s">
        <v>506</v>
      </c>
      <c r="AC138" s="13">
        <v>1086016.98</v>
      </c>
      <c r="AD138" s="13">
        <v>1281500.04</v>
      </c>
      <c r="AE138" s="13"/>
      <c r="AF138" s="13"/>
      <c r="AG138" s="13"/>
      <c r="AH138" s="13"/>
      <c r="AI138" s="13"/>
      <c r="AJ138" s="13"/>
      <c r="AK138" s="13"/>
      <c r="AL138" s="13"/>
      <c r="AM138" s="13">
        <v>1086016.98</v>
      </c>
      <c r="AN138" s="13">
        <v>1281500.04</v>
      </c>
      <c r="AO138" s="13"/>
      <c r="AP138" s="13"/>
      <c r="AQ138" s="13"/>
      <c r="AR138" s="13"/>
      <c r="AS138" s="13"/>
      <c r="AT138" s="13"/>
      <c r="AU138" s="13"/>
      <c r="AV138" s="13"/>
      <c r="AW138" s="9" t="s">
        <v>164</v>
      </c>
      <c r="AX138" s="9" t="s">
        <v>165</v>
      </c>
      <c r="AY138" s="9" t="s">
        <v>191</v>
      </c>
    </row>
    <row r="139" spans="1:51" ht="48" outlineLevel="1">
      <c r="A139" s="9" t="s">
        <v>581</v>
      </c>
      <c r="B139" s="9" t="s">
        <v>105</v>
      </c>
      <c r="C139" s="9">
        <v>1</v>
      </c>
      <c r="D139" s="9" t="s">
        <v>106</v>
      </c>
      <c r="E139" s="9" t="s">
        <v>107</v>
      </c>
      <c r="F139" s="9" t="s">
        <v>108</v>
      </c>
      <c r="G139" s="9" t="s">
        <v>109</v>
      </c>
      <c r="H139" s="9" t="s">
        <v>582</v>
      </c>
      <c r="I139" s="9" t="s">
        <v>412</v>
      </c>
      <c r="J139" s="13">
        <v>431245.76</v>
      </c>
      <c r="K139" s="13">
        <v>508870</v>
      </c>
      <c r="L139" s="14">
        <v>42830</v>
      </c>
      <c r="M139" s="9" t="s">
        <v>160</v>
      </c>
      <c r="N139" s="9"/>
      <c r="O139" s="9"/>
      <c r="P139" s="9"/>
      <c r="Q139" s="9" t="s">
        <v>113</v>
      </c>
      <c r="R139" s="9" t="s">
        <v>114</v>
      </c>
      <c r="S139" s="9" t="s">
        <v>291</v>
      </c>
      <c r="T139" s="9" t="s">
        <v>291</v>
      </c>
      <c r="U139" s="9" t="s">
        <v>117</v>
      </c>
      <c r="V139" s="9" t="s">
        <v>425</v>
      </c>
      <c r="W139" s="14">
        <v>42887</v>
      </c>
      <c r="X139" s="9">
        <v>2017</v>
      </c>
      <c r="Y139" s="14">
        <v>43100</v>
      </c>
      <c r="Z139" s="9">
        <v>2017</v>
      </c>
      <c r="AA139" s="9" t="s">
        <v>583</v>
      </c>
      <c r="AB139" s="9" t="s">
        <v>506</v>
      </c>
      <c r="AC139" s="13">
        <v>431245.76</v>
      </c>
      <c r="AD139" s="13">
        <v>508870</v>
      </c>
      <c r="AE139" s="13"/>
      <c r="AF139" s="13"/>
      <c r="AG139" s="13"/>
      <c r="AH139" s="13"/>
      <c r="AI139" s="13"/>
      <c r="AJ139" s="13"/>
      <c r="AK139" s="13"/>
      <c r="AL139" s="13"/>
      <c r="AM139" s="13">
        <v>431245.76</v>
      </c>
      <c r="AN139" s="13">
        <v>508870</v>
      </c>
      <c r="AO139" s="13"/>
      <c r="AP139" s="13"/>
      <c r="AQ139" s="13"/>
      <c r="AR139" s="13"/>
      <c r="AS139" s="13"/>
      <c r="AT139" s="13"/>
      <c r="AU139" s="13"/>
      <c r="AV139" s="13"/>
      <c r="AW139" s="9" t="s">
        <v>164</v>
      </c>
      <c r="AX139" s="9" t="s">
        <v>259</v>
      </c>
      <c r="AY139" s="9" t="s">
        <v>191</v>
      </c>
    </row>
    <row r="140" spans="1:51" ht="48" outlineLevel="1">
      <c r="A140" s="9" t="s">
        <v>584</v>
      </c>
      <c r="B140" s="9" t="s">
        <v>105</v>
      </c>
      <c r="C140" s="9">
        <v>1</v>
      </c>
      <c r="D140" s="9" t="s">
        <v>106</v>
      </c>
      <c r="E140" s="9" t="s">
        <v>107</v>
      </c>
      <c r="F140" s="9" t="s">
        <v>108</v>
      </c>
      <c r="G140" s="9" t="s">
        <v>109</v>
      </c>
      <c r="H140" s="9" t="s">
        <v>585</v>
      </c>
      <c r="I140" s="9" t="s">
        <v>412</v>
      </c>
      <c r="J140" s="13">
        <v>9485957.49</v>
      </c>
      <c r="K140" s="13">
        <v>11193429.84</v>
      </c>
      <c r="L140" s="14">
        <v>42853</v>
      </c>
      <c r="M140" s="9" t="s">
        <v>169</v>
      </c>
      <c r="N140" s="9"/>
      <c r="O140" s="9" t="s">
        <v>333</v>
      </c>
      <c r="P140" s="9"/>
      <c r="Q140" s="9" t="s">
        <v>113</v>
      </c>
      <c r="R140" s="9" t="s">
        <v>114</v>
      </c>
      <c r="S140" s="9" t="s">
        <v>523</v>
      </c>
      <c r="T140" s="9" t="s">
        <v>586</v>
      </c>
      <c r="U140" s="9" t="s">
        <v>117</v>
      </c>
      <c r="V140" s="9" t="s">
        <v>425</v>
      </c>
      <c r="W140" s="14">
        <v>42891</v>
      </c>
      <c r="X140" s="9">
        <v>2017</v>
      </c>
      <c r="Y140" s="14">
        <v>43100</v>
      </c>
      <c r="Z140" s="9">
        <v>2017</v>
      </c>
      <c r="AA140" s="9" t="s">
        <v>587</v>
      </c>
      <c r="AB140" s="9" t="s">
        <v>506</v>
      </c>
      <c r="AC140" s="13">
        <v>9485957.49</v>
      </c>
      <c r="AD140" s="13">
        <v>11193429.84</v>
      </c>
      <c r="AE140" s="13"/>
      <c r="AF140" s="13"/>
      <c r="AG140" s="13"/>
      <c r="AH140" s="13"/>
      <c r="AI140" s="13"/>
      <c r="AJ140" s="13"/>
      <c r="AK140" s="13"/>
      <c r="AL140" s="13"/>
      <c r="AM140" s="13">
        <v>9485957.49</v>
      </c>
      <c r="AN140" s="13">
        <v>11193429.84</v>
      </c>
      <c r="AO140" s="13"/>
      <c r="AP140" s="13"/>
      <c r="AQ140" s="13"/>
      <c r="AR140" s="13"/>
      <c r="AS140" s="13"/>
      <c r="AT140" s="13"/>
      <c r="AU140" s="13"/>
      <c r="AV140" s="13"/>
      <c r="AW140" s="9" t="s">
        <v>175</v>
      </c>
      <c r="AX140" s="9" t="s">
        <v>165</v>
      </c>
      <c r="AY140" s="9" t="s">
        <v>166</v>
      </c>
    </row>
    <row r="141" spans="1:51" ht="48" outlineLevel="1">
      <c r="A141" s="18" t="s">
        <v>588</v>
      </c>
      <c r="B141" s="18" t="s">
        <v>105</v>
      </c>
      <c r="C141" s="18">
        <v>1</v>
      </c>
      <c r="D141" s="18" t="s">
        <v>106</v>
      </c>
      <c r="E141" s="18" t="s">
        <v>107</v>
      </c>
      <c r="F141" s="18" t="s">
        <v>108</v>
      </c>
      <c r="G141" s="18" t="s">
        <v>109</v>
      </c>
      <c r="H141" s="18" t="s">
        <v>589</v>
      </c>
      <c r="I141" s="18" t="s">
        <v>412</v>
      </c>
      <c r="J141" s="19">
        <v>11500000</v>
      </c>
      <c r="K141" s="19">
        <v>13570000</v>
      </c>
      <c r="L141" s="20">
        <v>42723</v>
      </c>
      <c r="M141" s="18" t="s">
        <v>169</v>
      </c>
      <c r="N141" s="18"/>
      <c r="O141" s="18"/>
      <c r="P141" s="18"/>
      <c r="Q141" s="18" t="s">
        <v>113</v>
      </c>
      <c r="R141" s="18" t="s">
        <v>114</v>
      </c>
      <c r="S141" s="18" t="s">
        <v>188</v>
      </c>
      <c r="T141" s="18" t="s">
        <v>189</v>
      </c>
      <c r="U141" s="18" t="s">
        <v>117</v>
      </c>
      <c r="V141" s="18" t="s">
        <v>467</v>
      </c>
      <c r="W141" s="20">
        <v>42781</v>
      </c>
      <c r="X141" s="18">
        <v>2017</v>
      </c>
      <c r="Y141" s="20">
        <v>42825</v>
      </c>
      <c r="Z141" s="18">
        <v>2017</v>
      </c>
      <c r="AA141" s="18" t="s">
        <v>590</v>
      </c>
      <c r="AB141" s="18" t="s">
        <v>519</v>
      </c>
      <c r="AC141" s="19">
        <v>11500000</v>
      </c>
      <c r="AD141" s="19">
        <v>13570000</v>
      </c>
      <c r="AE141" s="19"/>
      <c r="AF141" s="19"/>
      <c r="AG141" s="19"/>
      <c r="AH141" s="19"/>
      <c r="AI141" s="19"/>
      <c r="AJ141" s="19"/>
      <c r="AK141" s="19"/>
      <c r="AL141" s="19"/>
      <c r="AM141" s="19">
        <v>11500000</v>
      </c>
      <c r="AN141" s="19">
        <v>13570000</v>
      </c>
      <c r="AO141" s="19"/>
      <c r="AP141" s="19"/>
      <c r="AQ141" s="19"/>
      <c r="AR141" s="19"/>
      <c r="AS141" s="19"/>
      <c r="AT141" s="19"/>
      <c r="AU141" s="19"/>
      <c r="AV141" s="19"/>
      <c r="AW141" s="18" t="s">
        <v>175</v>
      </c>
      <c r="AX141" s="18" t="s">
        <v>165</v>
      </c>
      <c r="AY141" s="18" t="s">
        <v>520</v>
      </c>
    </row>
    <row r="142" spans="1:51" ht="48" outlineLevel="1">
      <c r="A142" s="9" t="s">
        <v>591</v>
      </c>
      <c r="B142" s="9" t="s">
        <v>105</v>
      </c>
      <c r="C142" s="9">
        <v>1</v>
      </c>
      <c r="D142" s="9" t="s">
        <v>106</v>
      </c>
      <c r="E142" s="9" t="s">
        <v>107</v>
      </c>
      <c r="F142" s="9" t="s">
        <v>108</v>
      </c>
      <c r="G142" s="9" t="s">
        <v>109</v>
      </c>
      <c r="H142" s="9" t="s">
        <v>592</v>
      </c>
      <c r="I142" s="9" t="s">
        <v>412</v>
      </c>
      <c r="J142" s="13">
        <v>5000000</v>
      </c>
      <c r="K142" s="13">
        <v>5900000</v>
      </c>
      <c r="L142" s="14">
        <v>42842</v>
      </c>
      <c r="M142" s="9" t="s">
        <v>160</v>
      </c>
      <c r="N142" s="9" t="s">
        <v>128</v>
      </c>
      <c r="O142" s="9"/>
      <c r="P142" s="9"/>
      <c r="Q142" s="9" t="s">
        <v>113</v>
      </c>
      <c r="R142" s="9" t="s">
        <v>114</v>
      </c>
      <c r="S142" s="9" t="s">
        <v>593</v>
      </c>
      <c r="T142" s="9" t="s">
        <v>594</v>
      </c>
      <c r="U142" s="9" t="s">
        <v>117</v>
      </c>
      <c r="V142" s="9" t="s">
        <v>467</v>
      </c>
      <c r="W142" s="14">
        <v>42887</v>
      </c>
      <c r="X142" s="9">
        <v>2017</v>
      </c>
      <c r="Y142" s="14">
        <v>42916</v>
      </c>
      <c r="Z142" s="9">
        <v>2017</v>
      </c>
      <c r="AA142" s="9" t="s">
        <v>595</v>
      </c>
      <c r="AB142" s="9" t="s">
        <v>519</v>
      </c>
      <c r="AC142" s="13">
        <v>5000000</v>
      </c>
      <c r="AD142" s="13">
        <v>5900000</v>
      </c>
      <c r="AE142" s="13"/>
      <c r="AF142" s="13"/>
      <c r="AG142" s="13"/>
      <c r="AH142" s="13"/>
      <c r="AI142" s="13"/>
      <c r="AJ142" s="13"/>
      <c r="AK142" s="13"/>
      <c r="AL142" s="13"/>
      <c r="AM142" s="13">
        <v>5000000</v>
      </c>
      <c r="AN142" s="13">
        <v>5900000</v>
      </c>
      <c r="AO142" s="13"/>
      <c r="AP142" s="13"/>
      <c r="AQ142" s="13"/>
      <c r="AR142" s="13"/>
      <c r="AS142" s="13"/>
      <c r="AT142" s="13"/>
      <c r="AU142" s="13"/>
      <c r="AV142" s="13"/>
      <c r="AW142" s="9" t="s">
        <v>164</v>
      </c>
      <c r="AX142" s="9" t="s">
        <v>165</v>
      </c>
      <c r="AY142" s="9" t="s">
        <v>520</v>
      </c>
    </row>
    <row r="143" spans="1:51" ht="48" outlineLevel="1">
      <c r="A143" s="9" t="s">
        <v>596</v>
      </c>
      <c r="B143" s="9" t="s">
        <v>105</v>
      </c>
      <c r="C143" s="9">
        <v>1</v>
      </c>
      <c r="D143" s="9" t="s">
        <v>106</v>
      </c>
      <c r="E143" s="9" t="s">
        <v>107</v>
      </c>
      <c r="F143" s="9" t="s">
        <v>108</v>
      </c>
      <c r="G143" s="9" t="s">
        <v>109</v>
      </c>
      <c r="H143" s="9" t="s">
        <v>597</v>
      </c>
      <c r="I143" s="9" t="s">
        <v>412</v>
      </c>
      <c r="J143" s="13">
        <v>677338</v>
      </c>
      <c r="K143" s="13">
        <v>799258.84</v>
      </c>
      <c r="L143" s="14">
        <v>42906</v>
      </c>
      <c r="M143" s="9" t="s">
        <v>160</v>
      </c>
      <c r="N143" s="9" t="s">
        <v>128</v>
      </c>
      <c r="O143" s="9"/>
      <c r="P143" s="9"/>
      <c r="Q143" s="9" t="s">
        <v>113</v>
      </c>
      <c r="R143" s="9" t="s">
        <v>114</v>
      </c>
      <c r="S143" s="9" t="s">
        <v>598</v>
      </c>
      <c r="T143" s="9" t="s">
        <v>599</v>
      </c>
      <c r="U143" s="9" t="s">
        <v>117</v>
      </c>
      <c r="V143" s="9" t="s">
        <v>425</v>
      </c>
      <c r="W143" s="14">
        <v>42948</v>
      </c>
      <c r="X143" s="9">
        <v>2017</v>
      </c>
      <c r="Y143" s="14">
        <v>43100</v>
      </c>
      <c r="Z143" s="9">
        <v>2017</v>
      </c>
      <c r="AA143" s="9" t="s">
        <v>600</v>
      </c>
      <c r="AB143" s="9" t="s">
        <v>566</v>
      </c>
      <c r="AC143" s="13">
        <v>677338</v>
      </c>
      <c r="AD143" s="13">
        <v>799258.84</v>
      </c>
      <c r="AE143" s="13"/>
      <c r="AF143" s="13"/>
      <c r="AG143" s="13"/>
      <c r="AH143" s="13"/>
      <c r="AI143" s="13"/>
      <c r="AJ143" s="13"/>
      <c r="AK143" s="13"/>
      <c r="AL143" s="13"/>
      <c r="AM143" s="13">
        <v>677338</v>
      </c>
      <c r="AN143" s="13">
        <v>799258.84</v>
      </c>
      <c r="AO143" s="13"/>
      <c r="AP143" s="13"/>
      <c r="AQ143" s="13"/>
      <c r="AR143" s="13"/>
      <c r="AS143" s="13"/>
      <c r="AT143" s="13"/>
      <c r="AU143" s="13"/>
      <c r="AV143" s="13"/>
      <c r="AW143" s="9" t="s">
        <v>164</v>
      </c>
      <c r="AX143" s="9" t="s">
        <v>165</v>
      </c>
      <c r="AY143" s="9" t="s">
        <v>532</v>
      </c>
    </row>
    <row r="144" spans="1:51" ht="48" outlineLevel="1">
      <c r="A144" s="9" t="s">
        <v>601</v>
      </c>
      <c r="B144" s="9" t="s">
        <v>105</v>
      </c>
      <c r="C144" s="9">
        <v>1</v>
      </c>
      <c r="D144" s="9" t="s">
        <v>106</v>
      </c>
      <c r="E144" s="9" t="s">
        <v>107</v>
      </c>
      <c r="F144" s="9" t="s">
        <v>108</v>
      </c>
      <c r="G144" s="9" t="s">
        <v>109</v>
      </c>
      <c r="H144" s="9" t="s">
        <v>602</v>
      </c>
      <c r="I144" s="9" t="s">
        <v>412</v>
      </c>
      <c r="J144" s="13">
        <v>500000</v>
      </c>
      <c r="K144" s="13">
        <v>590000</v>
      </c>
      <c r="L144" s="14">
        <v>42837</v>
      </c>
      <c r="M144" s="9" t="s">
        <v>160</v>
      </c>
      <c r="N144" s="9" t="s">
        <v>128</v>
      </c>
      <c r="O144" s="9"/>
      <c r="P144" s="9"/>
      <c r="Q144" s="9" t="s">
        <v>113</v>
      </c>
      <c r="R144" s="9" t="s">
        <v>114</v>
      </c>
      <c r="S144" s="9" t="s">
        <v>603</v>
      </c>
      <c r="T144" s="9" t="s">
        <v>604</v>
      </c>
      <c r="U144" s="9" t="s">
        <v>117</v>
      </c>
      <c r="V144" s="9" t="s">
        <v>467</v>
      </c>
      <c r="W144" s="14">
        <v>42887</v>
      </c>
      <c r="X144" s="9">
        <v>2017</v>
      </c>
      <c r="Y144" s="14">
        <v>42916</v>
      </c>
      <c r="Z144" s="9">
        <v>2017</v>
      </c>
      <c r="AA144" s="9" t="s">
        <v>605</v>
      </c>
      <c r="AB144" s="9" t="s">
        <v>606</v>
      </c>
      <c r="AC144" s="13">
        <v>500000</v>
      </c>
      <c r="AD144" s="13">
        <v>590000</v>
      </c>
      <c r="AE144" s="13"/>
      <c r="AF144" s="13"/>
      <c r="AG144" s="13"/>
      <c r="AH144" s="13"/>
      <c r="AI144" s="13"/>
      <c r="AJ144" s="13"/>
      <c r="AK144" s="13"/>
      <c r="AL144" s="13"/>
      <c r="AM144" s="13">
        <v>500000</v>
      </c>
      <c r="AN144" s="13">
        <v>590000</v>
      </c>
      <c r="AO144" s="13"/>
      <c r="AP144" s="13"/>
      <c r="AQ144" s="13"/>
      <c r="AR144" s="13"/>
      <c r="AS144" s="13"/>
      <c r="AT144" s="13"/>
      <c r="AU144" s="13"/>
      <c r="AV144" s="13"/>
      <c r="AW144" s="9" t="s">
        <v>164</v>
      </c>
      <c r="AX144" s="9" t="s">
        <v>165</v>
      </c>
      <c r="AY144" s="9" t="s">
        <v>520</v>
      </c>
    </row>
    <row r="145" spans="1:51" ht="48" outlineLevel="1">
      <c r="A145" s="9" t="s">
        <v>607</v>
      </c>
      <c r="B145" s="9" t="s">
        <v>105</v>
      </c>
      <c r="C145" s="9">
        <v>1</v>
      </c>
      <c r="D145" s="9" t="s">
        <v>106</v>
      </c>
      <c r="E145" s="9" t="s">
        <v>107</v>
      </c>
      <c r="F145" s="9" t="s">
        <v>108</v>
      </c>
      <c r="G145" s="9" t="s">
        <v>109</v>
      </c>
      <c r="H145" s="9" t="s">
        <v>608</v>
      </c>
      <c r="I145" s="9" t="s">
        <v>412</v>
      </c>
      <c r="J145" s="13">
        <v>4000000</v>
      </c>
      <c r="K145" s="13">
        <v>4720000</v>
      </c>
      <c r="L145" s="14">
        <v>42836</v>
      </c>
      <c r="M145" s="9" t="s">
        <v>169</v>
      </c>
      <c r="N145" s="9"/>
      <c r="O145" s="9"/>
      <c r="P145" s="9"/>
      <c r="Q145" s="9" t="s">
        <v>113</v>
      </c>
      <c r="R145" s="9" t="s">
        <v>114</v>
      </c>
      <c r="S145" s="9" t="s">
        <v>188</v>
      </c>
      <c r="T145" s="9" t="s">
        <v>189</v>
      </c>
      <c r="U145" s="9" t="s">
        <v>117</v>
      </c>
      <c r="V145" s="9" t="s">
        <v>467</v>
      </c>
      <c r="W145" s="14">
        <v>42887</v>
      </c>
      <c r="X145" s="9">
        <v>2017</v>
      </c>
      <c r="Y145" s="14">
        <v>42916</v>
      </c>
      <c r="Z145" s="9">
        <v>2017</v>
      </c>
      <c r="AA145" s="9" t="s">
        <v>590</v>
      </c>
      <c r="AB145" s="9" t="s">
        <v>519</v>
      </c>
      <c r="AC145" s="13">
        <v>4000000</v>
      </c>
      <c r="AD145" s="13">
        <v>4720000</v>
      </c>
      <c r="AE145" s="13"/>
      <c r="AF145" s="13"/>
      <c r="AG145" s="13"/>
      <c r="AH145" s="13"/>
      <c r="AI145" s="13"/>
      <c r="AJ145" s="13"/>
      <c r="AK145" s="13"/>
      <c r="AL145" s="13"/>
      <c r="AM145" s="13">
        <v>4000000</v>
      </c>
      <c r="AN145" s="13">
        <v>4720000</v>
      </c>
      <c r="AO145" s="13"/>
      <c r="AP145" s="13"/>
      <c r="AQ145" s="13"/>
      <c r="AR145" s="13"/>
      <c r="AS145" s="13"/>
      <c r="AT145" s="13"/>
      <c r="AU145" s="13"/>
      <c r="AV145" s="13"/>
      <c r="AW145" s="9" t="s">
        <v>175</v>
      </c>
      <c r="AX145" s="9" t="s">
        <v>165</v>
      </c>
      <c r="AY145" s="9" t="s">
        <v>520</v>
      </c>
    </row>
    <row r="146" spans="1:51" ht="48" outlineLevel="1">
      <c r="A146" s="9" t="s">
        <v>588</v>
      </c>
      <c r="B146" s="9" t="s">
        <v>105</v>
      </c>
      <c r="C146" s="9">
        <v>1</v>
      </c>
      <c r="D146" s="9" t="s">
        <v>106</v>
      </c>
      <c r="E146" s="9" t="s">
        <v>107</v>
      </c>
      <c r="F146" s="9" t="s">
        <v>108</v>
      </c>
      <c r="G146" s="9" t="s">
        <v>109</v>
      </c>
      <c r="H146" s="9" t="s">
        <v>609</v>
      </c>
      <c r="I146" s="9" t="s">
        <v>412</v>
      </c>
      <c r="J146" s="13">
        <v>11500000</v>
      </c>
      <c r="K146" s="13">
        <v>13570000</v>
      </c>
      <c r="L146" s="14">
        <v>42836</v>
      </c>
      <c r="M146" s="9" t="s">
        <v>169</v>
      </c>
      <c r="N146" s="9"/>
      <c r="O146" s="9"/>
      <c r="P146" s="9"/>
      <c r="Q146" s="9" t="s">
        <v>113</v>
      </c>
      <c r="R146" s="9" t="s">
        <v>114</v>
      </c>
      <c r="S146" s="9" t="s">
        <v>188</v>
      </c>
      <c r="T146" s="9" t="s">
        <v>189</v>
      </c>
      <c r="U146" s="9" t="s">
        <v>117</v>
      </c>
      <c r="V146" s="9" t="s">
        <v>467</v>
      </c>
      <c r="W146" s="14">
        <v>42887</v>
      </c>
      <c r="X146" s="9">
        <v>2017</v>
      </c>
      <c r="Y146" s="14">
        <v>42916</v>
      </c>
      <c r="Z146" s="9">
        <v>2017</v>
      </c>
      <c r="AA146" s="9" t="s">
        <v>590</v>
      </c>
      <c r="AB146" s="9" t="s">
        <v>519</v>
      </c>
      <c r="AC146" s="13">
        <v>11500000</v>
      </c>
      <c r="AD146" s="13">
        <v>13570000</v>
      </c>
      <c r="AE146" s="13"/>
      <c r="AF146" s="13"/>
      <c r="AG146" s="13"/>
      <c r="AH146" s="13"/>
      <c r="AI146" s="13"/>
      <c r="AJ146" s="13"/>
      <c r="AK146" s="13"/>
      <c r="AL146" s="13"/>
      <c r="AM146" s="13">
        <v>11500000</v>
      </c>
      <c r="AN146" s="13">
        <v>13570000</v>
      </c>
      <c r="AO146" s="13"/>
      <c r="AP146" s="13"/>
      <c r="AQ146" s="13"/>
      <c r="AR146" s="13"/>
      <c r="AS146" s="13"/>
      <c r="AT146" s="13"/>
      <c r="AU146" s="13"/>
      <c r="AV146" s="13"/>
      <c r="AW146" s="9" t="s">
        <v>175</v>
      </c>
      <c r="AX146" s="9" t="s">
        <v>165</v>
      </c>
      <c r="AY146" s="9" t="s">
        <v>520</v>
      </c>
    </row>
    <row r="147" spans="1:51" ht="48" outlineLevel="1">
      <c r="A147" s="9" t="s">
        <v>610</v>
      </c>
      <c r="B147" s="9" t="s">
        <v>105</v>
      </c>
      <c r="C147" s="9">
        <v>1</v>
      </c>
      <c r="D147" s="9" t="s">
        <v>106</v>
      </c>
      <c r="E147" s="9" t="s">
        <v>107</v>
      </c>
      <c r="F147" s="9" t="s">
        <v>108</v>
      </c>
      <c r="G147" s="9" t="s">
        <v>109</v>
      </c>
      <c r="H147" s="9" t="s">
        <v>611</v>
      </c>
      <c r="I147" s="9" t="s">
        <v>412</v>
      </c>
      <c r="J147" s="13">
        <v>8800000</v>
      </c>
      <c r="K147" s="13">
        <v>10384000</v>
      </c>
      <c r="L147" s="14">
        <v>42944</v>
      </c>
      <c r="M147" s="9" t="s">
        <v>169</v>
      </c>
      <c r="N147" s="9"/>
      <c r="O147" s="9"/>
      <c r="P147" s="9"/>
      <c r="Q147" s="9" t="s">
        <v>113</v>
      </c>
      <c r="R147" s="9" t="s">
        <v>114</v>
      </c>
      <c r="S147" s="9" t="s">
        <v>593</v>
      </c>
      <c r="T147" s="9" t="s">
        <v>612</v>
      </c>
      <c r="U147" s="9" t="s">
        <v>117</v>
      </c>
      <c r="V147" s="9" t="s">
        <v>467</v>
      </c>
      <c r="W147" s="14">
        <v>42979</v>
      </c>
      <c r="X147" s="9">
        <v>2017</v>
      </c>
      <c r="Y147" s="14">
        <v>43008</v>
      </c>
      <c r="Z147" s="9">
        <v>2017</v>
      </c>
      <c r="AA147" s="9" t="s">
        <v>590</v>
      </c>
      <c r="AB147" s="9" t="s">
        <v>519</v>
      </c>
      <c r="AC147" s="13">
        <v>8800000</v>
      </c>
      <c r="AD147" s="13">
        <v>10384000</v>
      </c>
      <c r="AE147" s="13"/>
      <c r="AF147" s="13"/>
      <c r="AG147" s="13"/>
      <c r="AH147" s="13"/>
      <c r="AI147" s="13"/>
      <c r="AJ147" s="13"/>
      <c r="AK147" s="13"/>
      <c r="AL147" s="13"/>
      <c r="AM147" s="13">
        <v>8800000</v>
      </c>
      <c r="AN147" s="13">
        <v>10384000</v>
      </c>
      <c r="AO147" s="13"/>
      <c r="AP147" s="13"/>
      <c r="AQ147" s="13"/>
      <c r="AR147" s="13"/>
      <c r="AS147" s="13"/>
      <c r="AT147" s="13"/>
      <c r="AU147" s="13"/>
      <c r="AV147" s="13"/>
      <c r="AW147" s="9" t="s">
        <v>175</v>
      </c>
      <c r="AX147" s="9" t="s">
        <v>165</v>
      </c>
      <c r="AY147" s="9" t="s">
        <v>520</v>
      </c>
    </row>
    <row r="148" spans="1:51" ht="60" outlineLevel="1">
      <c r="A148" s="9" t="s">
        <v>613</v>
      </c>
      <c r="B148" s="9" t="s">
        <v>105</v>
      </c>
      <c r="C148" s="9">
        <v>1</v>
      </c>
      <c r="D148" s="9" t="s">
        <v>106</v>
      </c>
      <c r="E148" s="9" t="s">
        <v>107</v>
      </c>
      <c r="F148" s="9" t="s">
        <v>108</v>
      </c>
      <c r="G148" s="9" t="s">
        <v>109</v>
      </c>
      <c r="H148" s="9" t="s">
        <v>614</v>
      </c>
      <c r="I148" s="9" t="s">
        <v>412</v>
      </c>
      <c r="J148" s="13">
        <v>4000000</v>
      </c>
      <c r="K148" s="13">
        <v>4720000</v>
      </c>
      <c r="L148" s="14">
        <v>42831</v>
      </c>
      <c r="M148" s="9" t="s">
        <v>160</v>
      </c>
      <c r="N148" s="9"/>
      <c r="O148" s="9"/>
      <c r="P148" s="9"/>
      <c r="Q148" s="9" t="s">
        <v>113</v>
      </c>
      <c r="R148" s="9" t="s">
        <v>114</v>
      </c>
      <c r="S148" s="9" t="s">
        <v>615</v>
      </c>
      <c r="T148" s="9" t="s">
        <v>616</v>
      </c>
      <c r="U148" s="9" t="s">
        <v>117</v>
      </c>
      <c r="V148" s="9" t="s">
        <v>467</v>
      </c>
      <c r="W148" s="14">
        <v>42917</v>
      </c>
      <c r="X148" s="9">
        <v>2017</v>
      </c>
      <c r="Y148" s="14">
        <v>42978</v>
      </c>
      <c r="Z148" s="9">
        <v>2017</v>
      </c>
      <c r="AA148" s="9" t="s">
        <v>617</v>
      </c>
      <c r="AB148" s="9" t="s">
        <v>606</v>
      </c>
      <c r="AC148" s="13">
        <v>4000000</v>
      </c>
      <c r="AD148" s="13">
        <v>4720000</v>
      </c>
      <c r="AE148" s="13"/>
      <c r="AF148" s="13"/>
      <c r="AG148" s="13"/>
      <c r="AH148" s="13"/>
      <c r="AI148" s="13"/>
      <c r="AJ148" s="13"/>
      <c r="AK148" s="13"/>
      <c r="AL148" s="13"/>
      <c r="AM148" s="13">
        <v>4000000</v>
      </c>
      <c r="AN148" s="13">
        <v>4720000</v>
      </c>
      <c r="AO148" s="13"/>
      <c r="AP148" s="13"/>
      <c r="AQ148" s="13"/>
      <c r="AR148" s="13"/>
      <c r="AS148" s="13"/>
      <c r="AT148" s="13"/>
      <c r="AU148" s="13"/>
      <c r="AV148" s="13"/>
      <c r="AW148" s="9" t="s">
        <v>164</v>
      </c>
      <c r="AX148" s="9" t="s">
        <v>165</v>
      </c>
      <c r="AY148" s="9" t="s">
        <v>520</v>
      </c>
    </row>
    <row r="149" spans="1:51" ht="72" outlineLevel="1">
      <c r="A149" s="9" t="s">
        <v>618</v>
      </c>
      <c r="B149" s="9" t="s">
        <v>105</v>
      </c>
      <c r="C149" s="9">
        <v>1</v>
      </c>
      <c r="D149" s="9" t="s">
        <v>106</v>
      </c>
      <c r="E149" s="9" t="s">
        <v>107</v>
      </c>
      <c r="F149" s="9" t="s">
        <v>108</v>
      </c>
      <c r="G149" s="9" t="s">
        <v>109</v>
      </c>
      <c r="H149" s="9" t="s">
        <v>619</v>
      </c>
      <c r="I149" s="9" t="s">
        <v>412</v>
      </c>
      <c r="J149" s="13">
        <v>13610000</v>
      </c>
      <c r="K149" s="13">
        <v>16059800</v>
      </c>
      <c r="L149" s="14">
        <v>42831</v>
      </c>
      <c r="M149" s="9" t="s">
        <v>169</v>
      </c>
      <c r="N149" s="9"/>
      <c r="O149" s="9" t="s">
        <v>333</v>
      </c>
      <c r="P149" s="9"/>
      <c r="Q149" s="9" t="s">
        <v>113</v>
      </c>
      <c r="R149" s="9" t="s">
        <v>114</v>
      </c>
      <c r="S149" s="9" t="s">
        <v>620</v>
      </c>
      <c r="T149" s="9" t="s">
        <v>621</v>
      </c>
      <c r="U149" s="9" t="s">
        <v>117</v>
      </c>
      <c r="V149" s="9" t="s">
        <v>467</v>
      </c>
      <c r="W149" s="14">
        <v>42887</v>
      </c>
      <c r="X149" s="9">
        <v>2017</v>
      </c>
      <c r="Y149" s="14">
        <v>42916</v>
      </c>
      <c r="Z149" s="9">
        <v>2017</v>
      </c>
      <c r="AA149" s="9" t="s">
        <v>622</v>
      </c>
      <c r="AB149" s="9" t="s">
        <v>519</v>
      </c>
      <c r="AC149" s="13">
        <v>13610000</v>
      </c>
      <c r="AD149" s="13">
        <v>16059800</v>
      </c>
      <c r="AE149" s="13"/>
      <c r="AF149" s="13"/>
      <c r="AG149" s="13"/>
      <c r="AH149" s="13"/>
      <c r="AI149" s="13"/>
      <c r="AJ149" s="13"/>
      <c r="AK149" s="13"/>
      <c r="AL149" s="13"/>
      <c r="AM149" s="13">
        <v>13610000</v>
      </c>
      <c r="AN149" s="13">
        <v>16059800</v>
      </c>
      <c r="AO149" s="13"/>
      <c r="AP149" s="13"/>
      <c r="AQ149" s="13"/>
      <c r="AR149" s="13"/>
      <c r="AS149" s="13"/>
      <c r="AT149" s="13"/>
      <c r="AU149" s="13"/>
      <c r="AV149" s="13"/>
      <c r="AW149" s="9" t="s">
        <v>175</v>
      </c>
      <c r="AX149" s="9" t="s">
        <v>165</v>
      </c>
      <c r="AY149" s="9" t="s">
        <v>520</v>
      </c>
    </row>
    <row r="150" spans="1:51" ht="60" outlineLevel="1">
      <c r="A150" s="9" t="s">
        <v>613</v>
      </c>
      <c r="B150" s="9" t="s">
        <v>105</v>
      </c>
      <c r="C150" s="9">
        <v>1</v>
      </c>
      <c r="D150" s="9" t="s">
        <v>106</v>
      </c>
      <c r="E150" s="9" t="s">
        <v>107</v>
      </c>
      <c r="F150" s="9" t="s">
        <v>108</v>
      </c>
      <c r="G150" s="9" t="s">
        <v>109</v>
      </c>
      <c r="H150" s="9" t="s">
        <v>623</v>
      </c>
      <c r="I150" s="9" t="s">
        <v>412</v>
      </c>
      <c r="J150" s="13">
        <v>4000000</v>
      </c>
      <c r="K150" s="13">
        <v>4720000</v>
      </c>
      <c r="L150" s="14">
        <v>42926</v>
      </c>
      <c r="M150" s="9" t="s">
        <v>160</v>
      </c>
      <c r="N150" s="9"/>
      <c r="O150" s="9"/>
      <c r="P150" s="9"/>
      <c r="Q150" s="9" t="s">
        <v>113</v>
      </c>
      <c r="R150" s="9" t="s">
        <v>114</v>
      </c>
      <c r="S150" s="9" t="s">
        <v>615</v>
      </c>
      <c r="T150" s="9" t="s">
        <v>616</v>
      </c>
      <c r="U150" s="9" t="s">
        <v>117</v>
      </c>
      <c r="V150" s="9" t="s">
        <v>467</v>
      </c>
      <c r="W150" s="14">
        <v>42979</v>
      </c>
      <c r="X150" s="9">
        <v>2017</v>
      </c>
      <c r="Y150" s="14">
        <v>43100</v>
      </c>
      <c r="Z150" s="9">
        <v>2017</v>
      </c>
      <c r="AA150" s="9" t="s">
        <v>617</v>
      </c>
      <c r="AB150" s="9" t="s">
        <v>606</v>
      </c>
      <c r="AC150" s="13">
        <v>4000000</v>
      </c>
      <c r="AD150" s="13">
        <v>4720000</v>
      </c>
      <c r="AE150" s="13"/>
      <c r="AF150" s="13"/>
      <c r="AG150" s="13"/>
      <c r="AH150" s="13"/>
      <c r="AI150" s="13"/>
      <c r="AJ150" s="13"/>
      <c r="AK150" s="13"/>
      <c r="AL150" s="13"/>
      <c r="AM150" s="13">
        <v>4000000</v>
      </c>
      <c r="AN150" s="13">
        <v>4720000</v>
      </c>
      <c r="AO150" s="13"/>
      <c r="AP150" s="13"/>
      <c r="AQ150" s="13"/>
      <c r="AR150" s="13"/>
      <c r="AS150" s="13"/>
      <c r="AT150" s="13"/>
      <c r="AU150" s="13"/>
      <c r="AV150" s="13"/>
      <c r="AW150" s="9" t="s">
        <v>164</v>
      </c>
      <c r="AX150" s="9" t="s">
        <v>165</v>
      </c>
      <c r="AY150" s="9" t="s">
        <v>520</v>
      </c>
    </row>
    <row r="151" spans="1:51" ht="14.25" collapsed="1">
      <c r="A151" s="58" t="s">
        <v>624</v>
      </c>
      <c r="B151" s="58"/>
      <c r="C151" s="15"/>
      <c r="D151" s="15"/>
      <c r="E151" s="15"/>
      <c r="F151" s="15"/>
      <c r="G151" s="15"/>
      <c r="H151" s="15"/>
      <c r="I151" s="15"/>
      <c r="J151" s="17">
        <v>215711312.1</v>
      </c>
      <c r="K151" s="17">
        <v>254502421.72</v>
      </c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7">
        <v>215711312.1</v>
      </c>
      <c r="AD151" s="17">
        <v>254502421.72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215711312.1</v>
      </c>
      <c r="AN151" s="17">
        <v>254502421.72</v>
      </c>
      <c r="AO151" s="17">
        <v>0</v>
      </c>
      <c r="AP151" s="17">
        <v>0</v>
      </c>
      <c r="AQ151" s="17">
        <v>0</v>
      </c>
      <c r="AR151" s="17">
        <v>0</v>
      </c>
      <c r="AS151" s="17">
        <v>0</v>
      </c>
      <c r="AT151" s="17">
        <v>0</v>
      </c>
      <c r="AU151" s="17">
        <v>0</v>
      </c>
      <c r="AV151" s="17">
        <v>0</v>
      </c>
      <c r="AW151" s="15"/>
      <c r="AX151" s="15"/>
      <c r="AY151" s="15"/>
    </row>
    <row r="152" spans="1:51" ht="14.25">
      <c r="A152" s="58" t="s">
        <v>625</v>
      </c>
      <c r="B152" s="58"/>
      <c r="C152" s="15"/>
      <c r="D152" s="15"/>
      <c r="E152" s="15"/>
      <c r="F152" s="15"/>
      <c r="G152" s="15"/>
      <c r="H152" s="15"/>
      <c r="I152" s="15"/>
      <c r="J152" s="17">
        <v>308404426.9</v>
      </c>
      <c r="K152" s="17">
        <v>363880297.18</v>
      </c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7">
        <v>308404426.9</v>
      </c>
      <c r="AD152" s="17">
        <v>363880297.18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291779846.02</v>
      </c>
      <c r="AN152" s="17">
        <v>344263291.75</v>
      </c>
      <c r="AO152" s="17">
        <v>16624580.88</v>
      </c>
      <c r="AP152" s="17">
        <v>19617005.43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5"/>
      <c r="AX152" s="15"/>
      <c r="AY152" s="15"/>
    </row>
    <row r="153" spans="1:51" ht="14.25">
      <c r="A153" s="57" t="s">
        <v>35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</row>
    <row r="154" spans="1:51" ht="14.25">
      <c r="A154" s="59" t="s">
        <v>36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</row>
    <row r="155" spans="1:51" ht="14.25">
      <c r="A155" s="58" t="s">
        <v>626</v>
      </c>
      <c r="B155" s="58"/>
      <c r="C155" s="15"/>
      <c r="D155" s="15"/>
      <c r="E155" s="15"/>
      <c r="F155" s="15"/>
      <c r="G155" s="15"/>
      <c r="H155" s="15"/>
      <c r="I155" s="15"/>
      <c r="J155" s="17">
        <v>0</v>
      </c>
      <c r="K155" s="17">
        <v>0</v>
      </c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</v>
      </c>
      <c r="AN155" s="17">
        <v>0</v>
      </c>
      <c r="AO155" s="17">
        <v>0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5"/>
      <c r="AX155" s="15"/>
      <c r="AY155" s="15"/>
    </row>
    <row r="156" spans="1:51" ht="14.25">
      <c r="A156" s="59" t="s">
        <v>37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</row>
    <row r="157" spans="1:51" ht="14.25">
      <c r="A157" s="58" t="s">
        <v>627</v>
      </c>
      <c r="B157" s="58"/>
      <c r="C157" s="15"/>
      <c r="D157" s="15"/>
      <c r="E157" s="15"/>
      <c r="F157" s="15"/>
      <c r="G157" s="15"/>
      <c r="H157" s="15"/>
      <c r="I157" s="15"/>
      <c r="J157" s="17">
        <v>0</v>
      </c>
      <c r="K157" s="17">
        <v>0</v>
      </c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5"/>
      <c r="AX157" s="15"/>
      <c r="AY157" s="15"/>
    </row>
    <row r="158" spans="1:51" ht="14.25">
      <c r="A158" s="58" t="s">
        <v>628</v>
      </c>
      <c r="B158" s="58"/>
      <c r="C158" s="15"/>
      <c r="D158" s="15"/>
      <c r="E158" s="15"/>
      <c r="F158" s="15"/>
      <c r="G158" s="15"/>
      <c r="H158" s="15"/>
      <c r="I158" s="15"/>
      <c r="J158" s="17">
        <v>0</v>
      </c>
      <c r="K158" s="17">
        <v>0</v>
      </c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>
        <v>0</v>
      </c>
      <c r="AO158" s="17">
        <v>0</v>
      </c>
      <c r="AP158" s="17">
        <v>0</v>
      </c>
      <c r="AQ158" s="17">
        <v>0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5"/>
      <c r="AX158" s="15"/>
      <c r="AY158" s="15"/>
    </row>
    <row r="159" spans="1:51" ht="14.25">
      <c r="A159" s="57" t="s">
        <v>38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</row>
    <row r="160" spans="1:51" ht="14.25">
      <c r="A160" s="58" t="s">
        <v>629</v>
      </c>
      <c r="B160" s="58"/>
      <c r="C160" s="15"/>
      <c r="D160" s="15"/>
      <c r="E160" s="15"/>
      <c r="F160" s="15"/>
      <c r="G160" s="15"/>
      <c r="H160" s="15"/>
      <c r="I160" s="15"/>
      <c r="J160" s="17">
        <v>0</v>
      </c>
      <c r="K160" s="17">
        <v>0</v>
      </c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0</v>
      </c>
      <c r="AO160" s="17">
        <v>0</v>
      </c>
      <c r="AP160" s="17">
        <v>0</v>
      </c>
      <c r="AQ160" s="17">
        <v>0</v>
      </c>
      <c r="AR160" s="17">
        <v>0</v>
      </c>
      <c r="AS160" s="17">
        <v>0</v>
      </c>
      <c r="AT160" s="17">
        <v>0</v>
      </c>
      <c r="AU160" s="17">
        <v>0</v>
      </c>
      <c r="AV160" s="17">
        <v>0</v>
      </c>
      <c r="AW160" s="15"/>
      <c r="AX160" s="15"/>
      <c r="AY160" s="15"/>
    </row>
    <row r="161" spans="1:51" ht="14.25">
      <c r="A161" s="57" t="s">
        <v>39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</row>
    <row r="162" spans="1:51" ht="14.25">
      <c r="A162" s="58" t="s">
        <v>630</v>
      </c>
      <c r="B162" s="58"/>
      <c r="C162" s="15"/>
      <c r="D162" s="15"/>
      <c r="E162" s="15"/>
      <c r="F162" s="15"/>
      <c r="G162" s="15"/>
      <c r="H162" s="15"/>
      <c r="I162" s="15"/>
      <c r="J162" s="17">
        <v>0</v>
      </c>
      <c r="K162" s="17">
        <v>0</v>
      </c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</v>
      </c>
      <c r="AN162" s="17">
        <v>0</v>
      </c>
      <c r="AO162" s="17">
        <v>0</v>
      </c>
      <c r="AP162" s="17">
        <v>0</v>
      </c>
      <c r="AQ162" s="17">
        <v>0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5"/>
      <c r="AX162" s="15"/>
      <c r="AY162" s="15"/>
    </row>
    <row r="163" spans="1:51" ht="14.25">
      <c r="A163" s="58" t="s">
        <v>631</v>
      </c>
      <c r="B163" s="58"/>
      <c r="C163" s="15"/>
      <c r="D163" s="15"/>
      <c r="E163" s="15"/>
      <c r="F163" s="15"/>
      <c r="G163" s="15"/>
      <c r="H163" s="15"/>
      <c r="I163" s="15"/>
      <c r="J163" s="17">
        <v>337908726.9</v>
      </c>
      <c r="K163" s="17">
        <v>398687217.18</v>
      </c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7">
        <v>337908726.9</v>
      </c>
      <c r="AD163" s="17">
        <v>398687217.18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319878146.02</v>
      </c>
      <c r="AN163" s="17">
        <v>377411131.75</v>
      </c>
      <c r="AO163" s="17">
        <v>18030580.88</v>
      </c>
      <c r="AP163" s="17">
        <v>21276085.43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5"/>
      <c r="AX163" s="15"/>
      <c r="AY163" s="15"/>
    </row>
    <row r="164" spans="1:51" ht="14.25">
      <c r="A164" s="56" t="s">
        <v>40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</row>
    <row r="165" spans="1:51" ht="14.25">
      <c r="A165" s="57" t="s">
        <v>41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</row>
    <row r="166" spans="1:51" ht="48" outlineLevel="1">
      <c r="A166" s="18" t="s">
        <v>632</v>
      </c>
      <c r="B166" s="18" t="s">
        <v>105</v>
      </c>
      <c r="C166" s="18">
        <v>1</v>
      </c>
      <c r="D166" s="18" t="s">
        <v>106</v>
      </c>
      <c r="E166" s="18" t="s">
        <v>107</v>
      </c>
      <c r="F166" s="18" t="s">
        <v>108</v>
      </c>
      <c r="G166" s="18" t="s">
        <v>109</v>
      </c>
      <c r="H166" s="18" t="s">
        <v>633</v>
      </c>
      <c r="I166" s="18" t="s">
        <v>111</v>
      </c>
      <c r="J166" s="19">
        <v>3200000</v>
      </c>
      <c r="K166" s="19">
        <v>3776000</v>
      </c>
      <c r="L166" s="20">
        <v>42689</v>
      </c>
      <c r="M166" s="18" t="s">
        <v>112</v>
      </c>
      <c r="N166" s="18"/>
      <c r="O166" s="18"/>
      <c r="P166" s="18"/>
      <c r="Q166" s="18" t="s">
        <v>113</v>
      </c>
      <c r="R166" s="18" t="s">
        <v>114</v>
      </c>
      <c r="S166" s="18" t="s">
        <v>634</v>
      </c>
      <c r="T166" s="18" t="s">
        <v>635</v>
      </c>
      <c r="U166" s="18" t="s">
        <v>117</v>
      </c>
      <c r="V166" s="18" t="s">
        <v>636</v>
      </c>
      <c r="W166" s="20">
        <v>42736</v>
      </c>
      <c r="X166" s="18">
        <v>2017</v>
      </c>
      <c r="Y166" s="20">
        <v>43100</v>
      </c>
      <c r="Z166" s="18">
        <v>2017</v>
      </c>
      <c r="AA166" s="18" t="s">
        <v>637</v>
      </c>
      <c r="AB166" s="18" t="s">
        <v>638</v>
      </c>
      <c r="AC166" s="19">
        <v>3200000</v>
      </c>
      <c r="AD166" s="19">
        <v>3776000</v>
      </c>
      <c r="AE166" s="19"/>
      <c r="AF166" s="19"/>
      <c r="AG166" s="19"/>
      <c r="AH166" s="19"/>
      <c r="AI166" s="19"/>
      <c r="AJ166" s="19"/>
      <c r="AK166" s="19"/>
      <c r="AL166" s="19"/>
      <c r="AM166" s="19">
        <v>3200000</v>
      </c>
      <c r="AN166" s="19">
        <v>3776000</v>
      </c>
      <c r="AO166" s="19"/>
      <c r="AP166" s="19"/>
      <c r="AQ166" s="19"/>
      <c r="AR166" s="19"/>
      <c r="AS166" s="19"/>
      <c r="AT166" s="19"/>
      <c r="AU166" s="19"/>
      <c r="AV166" s="19"/>
      <c r="AW166" s="18" t="s">
        <v>121</v>
      </c>
      <c r="AX166" s="18" t="s">
        <v>639</v>
      </c>
      <c r="AY166" s="18" t="s">
        <v>639</v>
      </c>
    </row>
    <row r="167" spans="1:51" ht="48" outlineLevel="1">
      <c r="A167" s="18" t="s">
        <v>640</v>
      </c>
      <c r="B167" s="18" t="s">
        <v>105</v>
      </c>
      <c r="C167" s="18">
        <v>1</v>
      </c>
      <c r="D167" s="18" t="s">
        <v>106</v>
      </c>
      <c r="E167" s="18" t="s">
        <v>107</v>
      </c>
      <c r="F167" s="18" t="s">
        <v>108</v>
      </c>
      <c r="G167" s="18" t="s">
        <v>109</v>
      </c>
      <c r="H167" s="18" t="s">
        <v>641</v>
      </c>
      <c r="I167" s="18" t="s">
        <v>111</v>
      </c>
      <c r="J167" s="19">
        <v>425000</v>
      </c>
      <c r="K167" s="19">
        <v>501500</v>
      </c>
      <c r="L167" s="20">
        <v>42695</v>
      </c>
      <c r="M167" s="18" t="s">
        <v>112</v>
      </c>
      <c r="N167" s="18"/>
      <c r="O167" s="18"/>
      <c r="P167" s="18"/>
      <c r="Q167" s="18" t="s">
        <v>113</v>
      </c>
      <c r="R167" s="18" t="s">
        <v>114</v>
      </c>
      <c r="S167" s="18" t="s">
        <v>642</v>
      </c>
      <c r="T167" s="18" t="s">
        <v>643</v>
      </c>
      <c r="U167" s="18" t="s">
        <v>117</v>
      </c>
      <c r="V167" s="18" t="s">
        <v>636</v>
      </c>
      <c r="W167" s="20">
        <v>42736</v>
      </c>
      <c r="X167" s="18">
        <v>2017</v>
      </c>
      <c r="Y167" s="20">
        <v>43100</v>
      </c>
      <c r="Z167" s="18">
        <v>2017</v>
      </c>
      <c r="AA167" s="18" t="s">
        <v>644</v>
      </c>
      <c r="AB167" s="18" t="s">
        <v>645</v>
      </c>
      <c r="AC167" s="19">
        <v>425000</v>
      </c>
      <c r="AD167" s="19">
        <v>501500</v>
      </c>
      <c r="AE167" s="19"/>
      <c r="AF167" s="19"/>
      <c r="AG167" s="19"/>
      <c r="AH167" s="19"/>
      <c r="AI167" s="19"/>
      <c r="AJ167" s="19"/>
      <c r="AK167" s="19"/>
      <c r="AL167" s="19"/>
      <c r="AM167" s="19">
        <v>425000</v>
      </c>
      <c r="AN167" s="19">
        <v>501500</v>
      </c>
      <c r="AO167" s="19"/>
      <c r="AP167" s="19"/>
      <c r="AQ167" s="19"/>
      <c r="AR167" s="19"/>
      <c r="AS167" s="19"/>
      <c r="AT167" s="19"/>
      <c r="AU167" s="19"/>
      <c r="AV167" s="19"/>
      <c r="AW167" s="18" t="s">
        <v>121</v>
      </c>
      <c r="AX167" s="18" t="s">
        <v>639</v>
      </c>
      <c r="AY167" s="18" t="s">
        <v>639</v>
      </c>
    </row>
    <row r="168" spans="1:51" ht="120" outlineLevel="1">
      <c r="A168" s="18" t="s">
        <v>646</v>
      </c>
      <c r="B168" s="18" t="s">
        <v>105</v>
      </c>
      <c r="C168" s="18">
        <v>1</v>
      </c>
      <c r="D168" s="18" t="s">
        <v>106</v>
      </c>
      <c r="E168" s="18" t="s">
        <v>107</v>
      </c>
      <c r="F168" s="18" t="s">
        <v>108</v>
      </c>
      <c r="G168" s="18" t="s">
        <v>109</v>
      </c>
      <c r="H168" s="18" t="s">
        <v>647</v>
      </c>
      <c r="I168" s="18" t="s">
        <v>111</v>
      </c>
      <c r="J168" s="19">
        <v>260000</v>
      </c>
      <c r="K168" s="19">
        <v>306800</v>
      </c>
      <c r="L168" s="20">
        <v>42730</v>
      </c>
      <c r="M168" s="18" t="s">
        <v>648</v>
      </c>
      <c r="N168" s="18"/>
      <c r="O168" s="18"/>
      <c r="P168" s="18"/>
      <c r="Q168" s="18" t="s">
        <v>649</v>
      </c>
      <c r="R168" s="18" t="s">
        <v>114</v>
      </c>
      <c r="S168" s="18" t="s">
        <v>650</v>
      </c>
      <c r="T168" s="18" t="s">
        <v>650</v>
      </c>
      <c r="U168" s="18"/>
      <c r="V168" s="18" t="s">
        <v>636</v>
      </c>
      <c r="W168" s="20">
        <v>42736</v>
      </c>
      <c r="X168" s="18">
        <v>2017</v>
      </c>
      <c r="Y168" s="20">
        <v>43100</v>
      </c>
      <c r="Z168" s="18">
        <v>2017</v>
      </c>
      <c r="AA168" s="18" t="s">
        <v>651</v>
      </c>
      <c r="AB168" s="18" t="s">
        <v>645</v>
      </c>
      <c r="AC168" s="19">
        <v>260000</v>
      </c>
      <c r="AD168" s="19">
        <v>306800</v>
      </c>
      <c r="AE168" s="19"/>
      <c r="AF168" s="19"/>
      <c r="AG168" s="19"/>
      <c r="AH168" s="19"/>
      <c r="AI168" s="19"/>
      <c r="AJ168" s="19"/>
      <c r="AK168" s="19"/>
      <c r="AL168" s="19"/>
      <c r="AM168" s="19">
        <v>260000</v>
      </c>
      <c r="AN168" s="19">
        <v>306800</v>
      </c>
      <c r="AO168" s="19"/>
      <c r="AP168" s="19"/>
      <c r="AQ168" s="19"/>
      <c r="AR168" s="19"/>
      <c r="AS168" s="19"/>
      <c r="AT168" s="19"/>
      <c r="AU168" s="19"/>
      <c r="AV168" s="19"/>
      <c r="AW168" s="18" t="s">
        <v>652</v>
      </c>
      <c r="AX168" s="18" t="s">
        <v>639</v>
      </c>
      <c r="AY168" s="18" t="s">
        <v>639</v>
      </c>
    </row>
    <row r="169" spans="1:51" ht="48" outlineLevel="1">
      <c r="A169" s="18" t="s">
        <v>653</v>
      </c>
      <c r="B169" s="18" t="s">
        <v>105</v>
      </c>
      <c r="C169" s="18">
        <v>1</v>
      </c>
      <c r="D169" s="18" t="s">
        <v>106</v>
      </c>
      <c r="E169" s="18" t="s">
        <v>107</v>
      </c>
      <c r="F169" s="18" t="s">
        <v>108</v>
      </c>
      <c r="G169" s="18" t="s">
        <v>109</v>
      </c>
      <c r="H169" s="18" t="s">
        <v>654</v>
      </c>
      <c r="I169" s="18" t="s">
        <v>111</v>
      </c>
      <c r="J169" s="19">
        <v>1026000</v>
      </c>
      <c r="K169" s="19">
        <v>1210680</v>
      </c>
      <c r="L169" s="20">
        <v>42696</v>
      </c>
      <c r="M169" s="18" t="s">
        <v>112</v>
      </c>
      <c r="N169" s="18"/>
      <c r="O169" s="18"/>
      <c r="P169" s="18"/>
      <c r="Q169" s="18" t="s">
        <v>113</v>
      </c>
      <c r="R169" s="18" t="s">
        <v>114</v>
      </c>
      <c r="S169" s="18" t="s">
        <v>634</v>
      </c>
      <c r="T169" s="18" t="s">
        <v>635</v>
      </c>
      <c r="U169" s="18" t="s">
        <v>117</v>
      </c>
      <c r="V169" s="18" t="s">
        <v>636</v>
      </c>
      <c r="W169" s="20">
        <v>42736</v>
      </c>
      <c r="X169" s="18">
        <v>2017</v>
      </c>
      <c r="Y169" s="20">
        <v>43100</v>
      </c>
      <c r="Z169" s="18">
        <v>2017</v>
      </c>
      <c r="AA169" s="18" t="s">
        <v>655</v>
      </c>
      <c r="AB169" s="18" t="s">
        <v>638</v>
      </c>
      <c r="AC169" s="19">
        <v>1026000</v>
      </c>
      <c r="AD169" s="19">
        <v>1210680</v>
      </c>
      <c r="AE169" s="19"/>
      <c r="AF169" s="19"/>
      <c r="AG169" s="19"/>
      <c r="AH169" s="19"/>
      <c r="AI169" s="19"/>
      <c r="AJ169" s="19"/>
      <c r="AK169" s="19"/>
      <c r="AL169" s="19"/>
      <c r="AM169" s="19">
        <v>1026000</v>
      </c>
      <c r="AN169" s="19">
        <v>1210680</v>
      </c>
      <c r="AO169" s="19"/>
      <c r="AP169" s="19"/>
      <c r="AQ169" s="19"/>
      <c r="AR169" s="19"/>
      <c r="AS169" s="19"/>
      <c r="AT169" s="19"/>
      <c r="AU169" s="19"/>
      <c r="AV169" s="19"/>
      <c r="AW169" s="18" t="s">
        <v>121</v>
      </c>
      <c r="AX169" s="18" t="s">
        <v>639</v>
      </c>
      <c r="AY169" s="18" t="s">
        <v>639</v>
      </c>
    </row>
    <row r="170" spans="1:51" ht="60" outlineLevel="1">
      <c r="A170" s="18" t="s">
        <v>656</v>
      </c>
      <c r="B170" s="18" t="s">
        <v>105</v>
      </c>
      <c r="C170" s="18">
        <v>1</v>
      </c>
      <c r="D170" s="18" t="s">
        <v>106</v>
      </c>
      <c r="E170" s="18" t="s">
        <v>107</v>
      </c>
      <c r="F170" s="18" t="s">
        <v>108</v>
      </c>
      <c r="G170" s="18" t="s">
        <v>109</v>
      </c>
      <c r="H170" s="18" t="s">
        <v>657</v>
      </c>
      <c r="I170" s="18" t="s">
        <v>111</v>
      </c>
      <c r="J170" s="19">
        <v>1130000</v>
      </c>
      <c r="K170" s="19">
        <v>1333400</v>
      </c>
      <c r="L170" s="20">
        <v>42712</v>
      </c>
      <c r="M170" s="18" t="s">
        <v>112</v>
      </c>
      <c r="N170" s="18"/>
      <c r="O170" s="18"/>
      <c r="P170" s="18"/>
      <c r="Q170" s="18" t="s">
        <v>113</v>
      </c>
      <c r="R170" s="18" t="s">
        <v>114</v>
      </c>
      <c r="S170" s="18" t="s">
        <v>650</v>
      </c>
      <c r="T170" s="18" t="s">
        <v>643</v>
      </c>
      <c r="U170" s="18" t="s">
        <v>117</v>
      </c>
      <c r="V170" s="18" t="s">
        <v>636</v>
      </c>
      <c r="W170" s="20">
        <v>42755</v>
      </c>
      <c r="X170" s="18">
        <v>2017</v>
      </c>
      <c r="Y170" s="20">
        <v>43100</v>
      </c>
      <c r="Z170" s="18">
        <v>2017</v>
      </c>
      <c r="AA170" s="18" t="s">
        <v>658</v>
      </c>
      <c r="AB170" s="18" t="s">
        <v>645</v>
      </c>
      <c r="AC170" s="19">
        <v>1130000</v>
      </c>
      <c r="AD170" s="19">
        <v>1333400</v>
      </c>
      <c r="AE170" s="19"/>
      <c r="AF170" s="19"/>
      <c r="AG170" s="19"/>
      <c r="AH170" s="19"/>
      <c r="AI170" s="19"/>
      <c r="AJ170" s="19"/>
      <c r="AK170" s="19"/>
      <c r="AL170" s="19"/>
      <c r="AM170" s="19">
        <v>1130000</v>
      </c>
      <c r="AN170" s="19">
        <v>1333400</v>
      </c>
      <c r="AO170" s="19"/>
      <c r="AP170" s="19"/>
      <c r="AQ170" s="19"/>
      <c r="AR170" s="19"/>
      <c r="AS170" s="19"/>
      <c r="AT170" s="19"/>
      <c r="AU170" s="19"/>
      <c r="AV170" s="19"/>
      <c r="AW170" s="18" t="s">
        <v>121</v>
      </c>
      <c r="AX170" s="18" t="s">
        <v>639</v>
      </c>
      <c r="AY170" s="18" t="s">
        <v>639</v>
      </c>
    </row>
    <row r="171" spans="1:51" ht="48" outlineLevel="1">
      <c r="A171" s="18" t="s">
        <v>659</v>
      </c>
      <c r="B171" s="18" t="s">
        <v>105</v>
      </c>
      <c r="C171" s="18">
        <v>1</v>
      </c>
      <c r="D171" s="18" t="s">
        <v>106</v>
      </c>
      <c r="E171" s="18" t="s">
        <v>107</v>
      </c>
      <c r="F171" s="18" t="s">
        <v>108</v>
      </c>
      <c r="G171" s="18" t="s">
        <v>109</v>
      </c>
      <c r="H171" s="18" t="s">
        <v>660</v>
      </c>
      <c r="I171" s="18" t="s">
        <v>111</v>
      </c>
      <c r="J171" s="19">
        <v>2619000</v>
      </c>
      <c r="K171" s="19">
        <v>3090420</v>
      </c>
      <c r="L171" s="20">
        <v>42690</v>
      </c>
      <c r="M171" s="18" t="s">
        <v>112</v>
      </c>
      <c r="N171" s="18"/>
      <c r="O171" s="18"/>
      <c r="P171" s="18"/>
      <c r="Q171" s="18" t="s">
        <v>113</v>
      </c>
      <c r="R171" s="18" t="s">
        <v>114</v>
      </c>
      <c r="S171" s="18" t="s">
        <v>642</v>
      </c>
      <c r="T171" s="18" t="s">
        <v>643</v>
      </c>
      <c r="U171" s="18" t="s">
        <v>117</v>
      </c>
      <c r="V171" s="18" t="s">
        <v>636</v>
      </c>
      <c r="W171" s="20">
        <v>42736</v>
      </c>
      <c r="X171" s="18">
        <v>2017</v>
      </c>
      <c r="Y171" s="20">
        <v>43100</v>
      </c>
      <c r="Z171" s="18">
        <v>2017</v>
      </c>
      <c r="AA171" s="18" t="s">
        <v>661</v>
      </c>
      <c r="AB171" s="18" t="s">
        <v>645</v>
      </c>
      <c r="AC171" s="19">
        <v>2619000</v>
      </c>
      <c r="AD171" s="19">
        <v>3090420</v>
      </c>
      <c r="AE171" s="19"/>
      <c r="AF171" s="19"/>
      <c r="AG171" s="19"/>
      <c r="AH171" s="19"/>
      <c r="AI171" s="19"/>
      <c r="AJ171" s="19"/>
      <c r="AK171" s="19"/>
      <c r="AL171" s="19"/>
      <c r="AM171" s="19">
        <v>2619000</v>
      </c>
      <c r="AN171" s="19">
        <v>3090420</v>
      </c>
      <c r="AO171" s="19"/>
      <c r="AP171" s="19"/>
      <c r="AQ171" s="19"/>
      <c r="AR171" s="19"/>
      <c r="AS171" s="19"/>
      <c r="AT171" s="19"/>
      <c r="AU171" s="19"/>
      <c r="AV171" s="19"/>
      <c r="AW171" s="18" t="s">
        <v>121</v>
      </c>
      <c r="AX171" s="18" t="s">
        <v>639</v>
      </c>
      <c r="AY171" s="18" t="s">
        <v>639</v>
      </c>
    </row>
    <row r="172" spans="1:51" ht="60" outlineLevel="1">
      <c r="A172" s="9" t="s">
        <v>662</v>
      </c>
      <c r="B172" s="9" t="s">
        <v>105</v>
      </c>
      <c r="C172" s="9">
        <v>1</v>
      </c>
      <c r="D172" s="9" t="s">
        <v>106</v>
      </c>
      <c r="E172" s="9" t="s">
        <v>107</v>
      </c>
      <c r="F172" s="9" t="s">
        <v>108</v>
      </c>
      <c r="G172" s="9" t="s">
        <v>109</v>
      </c>
      <c r="H172" s="9" t="s">
        <v>663</v>
      </c>
      <c r="I172" s="9" t="s">
        <v>111</v>
      </c>
      <c r="J172" s="13">
        <v>170000</v>
      </c>
      <c r="K172" s="13">
        <v>200600</v>
      </c>
      <c r="L172" s="14">
        <v>42846</v>
      </c>
      <c r="M172" s="9" t="s">
        <v>112</v>
      </c>
      <c r="N172" s="9"/>
      <c r="O172" s="9"/>
      <c r="P172" s="9"/>
      <c r="Q172" s="9" t="s">
        <v>113</v>
      </c>
      <c r="R172" s="9" t="s">
        <v>114</v>
      </c>
      <c r="S172" s="9" t="s">
        <v>642</v>
      </c>
      <c r="T172" s="9" t="s">
        <v>643</v>
      </c>
      <c r="U172" s="9" t="s">
        <v>117</v>
      </c>
      <c r="V172" s="9" t="s">
        <v>636</v>
      </c>
      <c r="W172" s="14">
        <v>42887</v>
      </c>
      <c r="X172" s="9">
        <v>2017</v>
      </c>
      <c r="Y172" s="14">
        <v>43100</v>
      </c>
      <c r="Z172" s="9">
        <v>2017</v>
      </c>
      <c r="AA172" s="9" t="s">
        <v>661</v>
      </c>
      <c r="AB172" s="9" t="s">
        <v>645</v>
      </c>
      <c r="AC172" s="13">
        <v>170000</v>
      </c>
      <c r="AD172" s="13">
        <v>200600</v>
      </c>
      <c r="AE172" s="13"/>
      <c r="AF172" s="13"/>
      <c r="AG172" s="13"/>
      <c r="AH172" s="13"/>
      <c r="AI172" s="13"/>
      <c r="AJ172" s="13"/>
      <c r="AK172" s="13"/>
      <c r="AL172" s="13"/>
      <c r="AM172" s="13">
        <v>170000</v>
      </c>
      <c r="AN172" s="13">
        <v>200600</v>
      </c>
      <c r="AO172" s="13"/>
      <c r="AP172" s="13"/>
      <c r="AQ172" s="13"/>
      <c r="AR172" s="13"/>
      <c r="AS172" s="13"/>
      <c r="AT172" s="13"/>
      <c r="AU172" s="13"/>
      <c r="AV172" s="13"/>
      <c r="AW172" s="9" t="s">
        <v>121</v>
      </c>
      <c r="AX172" s="9" t="s">
        <v>639</v>
      </c>
      <c r="AY172" s="9" t="s">
        <v>639</v>
      </c>
    </row>
    <row r="173" spans="1:51" ht="144" outlineLevel="1">
      <c r="A173" s="18" t="s">
        <v>664</v>
      </c>
      <c r="B173" s="18" t="s">
        <v>105</v>
      </c>
      <c r="C173" s="18">
        <v>1</v>
      </c>
      <c r="D173" s="18" t="s">
        <v>106</v>
      </c>
      <c r="E173" s="18" t="s">
        <v>107</v>
      </c>
      <c r="F173" s="18" t="s">
        <v>108</v>
      </c>
      <c r="G173" s="18" t="s">
        <v>109</v>
      </c>
      <c r="H173" s="18" t="s">
        <v>665</v>
      </c>
      <c r="I173" s="18" t="s">
        <v>111</v>
      </c>
      <c r="J173" s="19">
        <v>230000</v>
      </c>
      <c r="K173" s="19">
        <v>271400</v>
      </c>
      <c r="L173" s="20">
        <v>42758</v>
      </c>
      <c r="M173" s="18" t="s">
        <v>648</v>
      </c>
      <c r="N173" s="18"/>
      <c r="O173" s="18"/>
      <c r="P173" s="18"/>
      <c r="Q173" s="18" t="s">
        <v>649</v>
      </c>
      <c r="R173" s="18" t="s">
        <v>114</v>
      </c>
      <c r="S173" s="18" t="s">
        <v>650</v>
      </c>
      <c r="T173" s="18" t="s">
        <v>650</v>
      </c>
      <c r="U173" s="18"/>
      <c r="V173" s="18" t="s">
        <v>636</v>
      </c>
      <c r="W173" s="20">
        <v>42795</v>
      </c>
      <c r="X173" s="18">
        <v>2017</v>
      </c>
      <c r="Y173" s="20">
        <v>43100</v>
      </c>
      <c r="Z173" s="18">
        <v>2017</v>
      </c>
      <c r="AA173" s="18" t="s">
        <v>666</v>
      </c>
      <c r="AB173" s="18" t="s">
        <v>645</v>
      </c>
      <c r="AC173" s="19">
        <v>230000</v>
      </c>
      <c r="AD173" s="19">
        <v>271400</v>
      </c>
      <c r="AE173" s="19"/>
      <c r="AF173" s="19"/>
      <c r="AG173" s="19"/>
      <c r="AH173" s="19"/>
      <c r="AI173" s="19"/>
      <c r="AJ173" s="19"/>
      <c r="AK173" s="19"/>
      <c r="AL173" s="19"/>
      <c r="AM173" s="19">
        <v>230000</v>
      </c>
      <c r="AN173" s="19">
        <v>271400</v>
      </c>
      <c r="AO173" s="19"/>
      <c r="AP173" s="19"/>
      <c r="AQ173" s="19"/>
      <c r="AR173" s="19"/>
      <c r="AS173" s="19"/>
      <c r="AT173" s="19"/>
      <c r="AU173" s="19"/>
      <c r="AV173" s="19"/>
      <c r="AW173" s="18" t="s">
        <v>667</v>
      </c>
      <c r="AX173" s="18" t="s">
        <v>639</v>
      </c>
      <c r="AY173" s="18" t="s">
        <v>639</v>
      </c>
    </row>
    <row r="174" spans="1:51" ht="48" outlineLevel="1">
      <c r="A174" s="18" t="s">
        <v>668</v>
      </c>
      <c r="B174" s="18" t="s">
        <v>105</v>
      </c>
      <c r="C174" s="18">
        <v>1</v>
      </c>
      <c r="D174" s="18" t="s">
        <v>106</v>
      </c>
      <c r="E174" s="18" t="s">
        <v>107</v>
      </c>
      <c r="F174" s="18" t="s">
        <v>108</v>
      </c>
      <c r="G174" s="18" t="s">
        <v>109</v>
      </c>
      <c r="H174" s="18" t="s">
        <v>669</v>
      </c>
      <c r="I174" s="18" t="s">
        <v>111</v>
      </c>
      <c r="J174" s="19">
        <v>350000</v>
      </c>
      <c r="K174" s="19">
        <v>413000</v>
      </c>
      <c r="L174" s="20">
        <v>42691</v>
      </c>
      <c r="M174" s="18" t="s">
        <v>112</v>
      </c>
      <c r="N174" s="18"/>
      <c r="O174" s="18"/>
      <c r="P174" s="18"/>
      <c r="Q174" s="18" t="s">
        <v>113</v>
      </c>
      <c r="R174" s="18" t="s">
        <v>114</v>
      </c>
      <c r="S174" s="18" t="s">
        <v>634</v>
      </c>
      <c r="T174" s="18" t="s">
        <v>634</v>
      </c>
      <c r="U174" s="18" t="s">
        <v>117</v>
      </c>
      <c r="V174" s="18" t="s">
        <v>636</v>
      </c>
      <c r="W174" s="20">
        <v>42736</v>
      </c>
      <c r="X174" s="18">
        <v>2017</v>
      </c>
      <c r="Y174" s="20">
        <v>43100</v>
      </c>
      <c r="Z174" s="18">
        <v>2017</v>
      </c>
      <c r="AA174" s="18" t="s">
        <v>670</v>
      </c>
      <c r="AB174" s="18" t="s">
        <v>645</v>
      </c>
      <c r="AC174" s="19">
        <v>350000</v>
      </c>
      <c r="AD174" s="19">
        <v>413000</v>
      </c>
      <c r="AE174" s="19"/>
      <c r="AF174" s="19"/>
      <c r="AG174" s="19"/>
      <c r="AH174" s="19"/>
      <c r="AI174" s="19"/>
      <c r="AJ174" s="19"/>
      <c r="AK174" s="19"/>
      <c r="AL174" s="19"/>
      <c r="AM174" s="19">
        <v>350000</v>
      </c>
      <c r="AN174" s="19">
        <v>413000</v>
      </c>
      <c r="AO174" s="19"/>
      <c r="AP174" s="19"/>
      <c r="AQ174" s="19"/>
      <c r="AR174" s="19"/>
      <c r="AS174" s="19"/>
      <c r="AT174" s="19"/>
      <c r="AU174" s="19"/>
      <c r="AV174" s="19"/>
      <c r="AW174" s="18" t="s">
        <v>121</v>
      </c>
      <c r="AX174" s="18" t="s">
        <v>639</v>
      </c>
      <c r="AY174" s="18" t="s">
        <v>639</v>
      </c>
    </row>
    <row r="175" spans="1:51" ht="48" outlineLevel="1">
      <c r="A175" s="18" t="s">
        <v>671</v>
      </c>
      <c r="B175" s="18" t="s">
        <v>105</v>
      </c>
      <c r="C175" s="18">
        <v>1</v>
      </c>
      <c r="D175" s="18" t="s">
        <v>106</v>
      </c>
      <c r="E175" s="18" t="s">
        <v>107</v>
      </c>
      <c r="F175" s="18" t="s">
        <v>108</v>
      </c>
      <c r="G175" s="18" t="s">
        <v>109</v>
      </c>
      <c r="H175" s="18" t="s">
        <v>672</v>
      </c>
      <c r="I175" s="18" t="s">
        <v>111</v>
      </c>
      <c r="J175" s="19">
        <v>114000</v>
      </c>
      <c r="K175" s="19">
        <v>134520</v>
      </c>
      <c r="L175" s="20">
        <v>42758</v>
      </c>
      <c r="M175" s="18" t="s">
        <v>112</v>
      </c>
      <c r="N175" s="18"/>
      <c r="O175" s="18"/>
      <c r="P175" s="18"/>
      <c r="Q175" s="18" t="s">
        <v>113</v>
      </c>
      <c r="R175" s="18" t="s">
        <v>170</v>
      </c>
      <c r="S175" s="18" t="s">
        <v>673</v>
      </c>
      <c r="T175" s="18" t="s">
        <v>674</v>
      </c>
      <c r="U175" s="18" t="s">
        <v>172</v>
      </c>
      <c r="V175" s="18" t="s">
        <v>636</v>
      </c>
      <c r="W175" s="20">
        <v>42795</v>
      </c>
      <c r="X175" s="18">
        <v>2017</v>
      </c>
      <c r="Y175" s="20">
        <v>43100</v>
      </c>
      <c r="Z175" s="18">
        <v>2017</v>
      </c>
      <c r="AA175" s="18" t="s">
        <v>675</v>
      </c>
      <c r="AB175" s="18" t="s">
        <v>638</v>
      </c>
      <c r="AC175" s="19">
        <v>114000</v>
      </c>
      <c r="AD175" s="19">
        <v>134520</v>
      </c>
      <c r="AE175" s="19"/>
      <c r="AF175" s="19"/>
      <c r="AG175" s="19"/>
      <c r="AH175" s="19"/>
      <c r="AI175" s="19"/>
      <c r="AJ175" s="19"/>
      <c r="AK175" s="19"/>
      <c r="AL175" s="19"/>
      <c r="AM175" s="19">
        <v>114000</v>
      </c>
      <c r="AN175" s="19">
        <v>134520</v>
      </c>
      <c r="AO175" s="19"/>
      <c r="AP175" s="19"/>
      <c r="AQ175" s="19"/>
      <c r="AR175" s="19"/>
      <c r="AS175" s="19"/>
      <c r="AT175" s="19"/>
      <c r="AU175" s="19"/>
      <c r="AV175" s="19"/>
      <c r="AW175" s="18" t="s">
        <v>676</v>
      </c>
      <c r="AX175" s="18" t="s">
        <v>639</v>
      </c>
      <c r="AY175" s="18" t="s">
        <v>639</v>
      </c>
    </row>
    <row r="176" spans="1:51" ht="60" outlineLevel="1">
      <c r="A176" s="9" t="s">
        <v>677</v>
      </c>
      <c r="B176" s="9" t="s">
        <v>105</v>
      </c>
      <c r="C176" s="9">
        <v>1</v>
      </c>
      <c r="D176" s="9" t="s">
        <v>106</v>
      </c>
      <c r="E176" s="9" t="s">
        <v>107</v>
      </c>
      <c r="F176" s="9" t="s">
        <v>108</v>
      </c>
      <c r="G176" s="9" t="s">
        <v>109</v>
      </c>
      <c r="H176" s="9" t="s">
        <v>678</v>
      </c>
      <c r="I176" s="9" t="s">
        <v>111</v>
      </c>
      <c r="J176" s="13">
        <v>360000</v>
      </c>
      <c r="K176" s="13">
        <v>424800</v>
      </c>
      <c r="L176" s="14">
        <v>42877</v>
      </c>
      <c r="M176" s="9" t="s">
        <v>112</v>
      </c>
      <c r="N176" s="9"/>
      <c r="O176" s="9"/>
      <c r="P176" s="9"/>
      <c r="Q176" s="9" t="s">
        <v>113</v>
      </c>
      <c r="R176" s="9" t="s">
        <v>114</v>
      </c>
      <c r="S176" s="9" t="s">
        <v>650</v>
      </c>
      <c r="T176" s="9" t="s">
        <v>643</v>
      </c>
      <c r="U176" s="9" t="s">
        <v>117</v>
      </c>
      <c r="V176" s="9" t="s">
        <v>636</v>
      </c>
      <c r="W176" s="14">
        <v>42917</v>
      </c>
      <c r="X176" s="9">
        <v>2017</v>
      </c>
      <c r="Y176" s="14">
        <v>43100</v>
      </c>
      <c r="Z176" s="9">
        <v>2017</v>
      </c>
      <c r="AA176" s="9" t="s">
        <v>658</v>
      </c>
      <c r="AB176" s="9" t="s">
        <v>645</v>
      </c>
      <c r="AC176" s="13">
        <v>360000</v>
      </c>
      <c r="AD176" s="13">
        <v>424800</v>
      </c>
      <c r="AE176" s="13"/>
      <c r="AF176" s="13"/>
      <c r="AG176" s="13"/>
      <c r="AH176" s="13"/>
      <c r="AI176" s="13"/>
      <c r="AJ176" s="13"/>
      <c r="AK176" s="13"/>
      <c r="AL176" s="13"/>
      <c r="AM176" s="13">
        <v>360000</v>
      </c>
      <c r="AN176" s="13">
        <v>424800</v>
      </c>
      <c r="AO176" s="13"/>
      <c r="AP176" s="13"/>
      <c r="AQ176" s="13"/>
      <c r="AR176" s="13"/>
      <c r="AS176" s="13"/>
      <c r="AT176" s="13"/>
      <c r="AU176" s="13"/>
      <c r="AV176" s="13"/>
      <c r="AW176" s="9" t="s">
        <v>121</v>
      </c>
      <c r="AX176" s="9" t="s">
        <v>639</v>
      </c>
      <c r="AY176" s="9" t="s">
        <v>639</v>
      </c>
    </row>
    <row r="177" spans="1:51" ht="14.25" collapsed="1">
      <c r="A177" s="58" t="s">
        <v>679</v>
      </c>
      <c r="B177" s="58"/>
      <c r="C177" s="15"/>
      <c r="D177" s="15"/>
      <c r="E177" s="15"/>
      <c r="F177" s="15"/>
      <c r="G177" s="15"/>
      <c r="H177" s="15"/>
      <c r="I177" s="15"/>
      <c r="J177" s="17">
        <v>9884000</v>
      </c>
      <c r="K177" s="17">
        <v>11663120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7">
        <v>9884000</v>
      </c>
      <c r="AD177" s="17">
        <v>11663120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9884000</v>
      </c>
      <c r="AN177" s="17">
        <v>11663120</v>
      </c>
      <c r="AO177" s="17">
        <v>0</v>
      </c>
      <c r="AP177" s="17">
        <v>0</v>
      </c>
      <c r="AQ177" s="17">
        <v>0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5"/>
      <c r="AX177" s="15"/>
      <c r="AY177" s="15"/>
    </row>
    <row r="178" spans="1:51" ht="14.25">
      <c r="A178" s="57" t="s">
        <v>42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</row>
    <row r="179" spans="1:51" ht="48" outlineLevel="1">
      <c r="A179" s="9" t="s">
        <v>680</v>
      </c>
      <c r="B179" s="9" t="s">
        <v>105</v>
      </c>
      <c r="C179" s="9">
        <v>1</v>
      </c>
      <c r="D179" s="9" t="s">
        <v>106</v>
      </c>
      <c r="E179" s="9" t="s">
        <v>107</v>
      </c>
      <c r="F179" s="9" t="s">
        <v>108</v>
      </c>
      <c r="G179" s="9" t="s">
        <v>109</v>
      </c>
      <c r="H179" s="9" t="s">
        <v>681</v>
      </c>
      <c r="I179" s="9" t="s">
        <v>111</v>
      </c>
      <c r="J179" s="13">
        <v>364406.78</v>
      </c>
      <c r="K179" s="13">
        <v>430000</v>
      </c>
      <c r="L179" s="14">
        <v>42874</v>
      </c>
      <c r="M179" s="9" t="s">
        <v>160</v>
      </c>
      <c r="N179" s="9" t="s">
        <v>128</v>
      </c>
      <c r="O179" s="9"/>
      <c r="P179" s="9"/>
      <c r="Q179" s="9" t="s">
        <v>113</v>
      </c>
      <c r="R179" s="9" t="s">
        <v>114</v>
      </c>
      <c r="S179" s="9" t="s">
        <v>682</v>
      </c>
      <c r="T179" s="9" t="s">
        <v>683</v>
      </c>
      <c r="U179" s="9" t="s">
        <v>117</v>
      </c>
      <c r="V179" s="9" t="s">
        <v>636</v>
      </c>
      <c r="W179" s="14">
        <v>42917</v>
      </c>
      <c r="X179" s="9">
        <v>2017</v>
      </c>
      <c r="Y179" s="14">
        <v>43100</v>
      </c>
      <c r="Z179" s="9">
        <v>2017</v>
      </c>
      <c r="AA179" s="9" t="s">
        <v>684</v>
      </c>
      <c r="AB179" s="9" t="s">
        <v>685</v>
      </c>
      <c r="AC179" s="13">
        <v>364406.78</v>
      </c>
      <c r="AD179" s="13">
        <v>430000</v>
      </c>
      <c r="AE179" s="13"/>
      <c r="AF179" s="13"/>
      <c r="AG179" s="13"/>
      <c r="AH179" s="13"/>
      <c r="AI179" s="13"/>
      <c r="AJ179" s="13"/>
      <c r="AK179" s="13"/>
      <c r="AL179" s="13"/>
      <c r="AM179" s="13">
        <v>364406.78</v>
      </c>
      <c r="AN179" s="13">
        <v>430000</v>
      </c>
      <c r="AO179" s="13"/>
      <c r="AP179" s="13"/>
      <c r="AQ179" s="13"/>
      <c r="AR179" s="13"/>
      <c r="AS179" s="13"/>
      <c r="AT179" s="13"/>
      <c r="AU179" s="13"/>
      <c r="AV179" s="13"/>
      <c r="AW179" s="9" t="s">
        <v>164</v>
      </c>
      <c r="AX179" s="9" t="s">
        <v>165</v>
      </c>
      <c r="AY179" s="9" t="s">
        <v>237</v>
      </c>
    </row>
    <row r="180" spans="1:51" ht="60" outlineLevel="1">
      <c r="A180" s="9" t="s">
        <v>686</v>
      </c>
      <c r="B180" s="9" t="s">
        <v>105</v>
      </c>
      <c r="C180" s="9">
        <v>1</v>
      </c>
      <c r="D180" s="9" t="s">
        <v>106</v>
      </c>
      <c r="E180" s="9" t="s">
        <v>107</v>
      </c>
      <c r="F180" s="9" t="s">
        <v>108</v>
      </c>
      <c r="G180" s="9" t="s">
        <v>109</v>
      </c>
      <c r="H180" s="9" t="s">
        <v>687</v>
      </c>
      <c r="I180" s="9" t="s">
        <v>111</v>
      </c>
      <c r="J180" s="13">
        <v>226101.69</v>
      </c>
      <c r="K180" s="13">
        <v>266799.99</v>
      </c>
      <c r="L180" s="14">
        <v>42884</v>
      </c>
      <c r="M180" s="9" t="s">
        <v>160</v>
      </c>
      <c r="N180" s="9" t="s">
        <v>128</v>
      </c>
      <c r="O180" s="9"/>
      <c r="P180" s="9"/>
      <c r="Q180" s="9" t="s">
        <v>113</v>
      </c>
      <c r="R180" s="9" t="s">
        <v>114</v>
      </c>
      <c r="S180" s="9" t="s">
        <v>682</v>
      </c>
      <c r="T180" s="9" t="s">
        <v>688</v>
      </c>
      <c r="U180" s="9" t="s">
        <v>117</v>
      </c>
      <c r="V180" s="9" t="s">
        <v>636</v>
      </c>
      <c r="W180" s="14">
        <v>42919</v>
      </c>
      <c r="X180" s="9">
        <v>2017</v>
      </c>
      <c r="Y180" s="14">
        <v>43100</v>
      </c>
      <c r="Z180" s="9">
        <v>2017</v>
      </c>
      <c r="AA180" s="9" t="s">
        <v>684</v>
      </c>
      <c r="AB180" s="9" t="s">
        <v>242</v>
      </c>
      <c r="AC180" s="13">
        <v>226101.69</v>
      </c>
      <c r="AD180" s="13">
        <v>266799.99</v>
      </c>
      <c r="AE180" s="13"/>
      <c r="AF180" s="13"/>
      <c r="AG180" s="13"/>
      <c r="AH180" s="13"/>
      <c r="AI180" s="13"/>
      <c r="AJ180" s="13"/>
      <c r="AK180" s="13"/>
      <c r="AL180" s="13"/>
      <c r="AM180" s="13">
        <v>226101.69</v>
      </c>
      <c r="AN180" s="13">
        <v>266799.99</v>
      </c>
      <c r="AO180" s="13"/>
      <c r="AP180" s="13"/>
      <c r="AQ180" s="13"/>
      <c r="AR180" s="13"/>
      <c r="AS180" s="13"/>
      <c r="AT180" s="13"/>
      <c r="AU180" s="13"/>
      <c r="AV180" s="13"/>
      <c r="AW180" s="9" t="s">
        <v>164</v>
      </c>
      <c r="AX180" s="9" t="s">
        <v>259</v>
      </c>
      <c r="AY180" s="9" t="s">
        <v>237</v>
      </c>
    </row>
    <row r="181" spans="1:51" ht="72" outlineLevel="1">
      <c r="A181" s="9" t="s">
        <v>689</v>
      </c>
      <c r="B181" s="9" t="s">
        <v>105</v>
      </c>
      <c r="C181" s="9">
        <v>1</v>
      </c>
      <c r="D181" s="9" t="s">
        <v>106</v>
      </c>
      <c r="E181" s="9" t="s">
        <v>107</v>
      </c>
      <c r="F181" s="9" t="s">
        <v>108</v>
      </c>
      <c r="G181" s="9" t="s">
        <v>109</v>
      </c>
      <c r="H181" s="9" t="s">
        <v>690</v>
      </c>
      <c r="I181" s="9" t="s">
        <v>111</v>
      </c>
      <c r="J181" s="13">
        <v>313294.07</v>
      </c>
      <c r="K181" s="13">
        <v>369687</v>
      </c>
      <c r="L181" s="14">
        <v>42850</v>
      </c>
      <c r="M181" s="9" t="s">
        <v>160</v>
      </c>
      <c r="N181" s="9" t="s">
        <v>128</v>
      </c>
      <c r="O181" s="9"/>
      <c r="P181" s="9"/>
      <c r="Q181" s="9" t="s">
        <v>113</v>
      </c>
      <c r="R181" s="9" t="s">
        <v>114</v>
      </c>
      <c r="S181" s="9" t="s">
        <v>691</v>
      </c>
      <c r="T181" s="9" t="s">
        <v>682</v>
      </c>
      <c r="U181" s="9" t="s">
        <v>117</v>
      </c>
      <c r="V181" s="9" t="s">
        <v>636</v>
      </c>
      <c r="W181" s="14">
        <v>42887</v>
      </c>
      <c r="X181" s="9">
        <v>2017</v>
      </c>
      <c r="Y181" s="14">
        <v>43100</v>
      </c>
      <c r="Z181" s="9">
        <v>2017</v>
      </c>
      <c r="AA181" s="9" t="s">
        <v>684</v>
      </c>
      <c r="AB181" s="9" t="s">
        <v>692</v>
      </c>
      <c r="AC181" s="13">
        <v>313294.07</v>
      </c>
      <c r="AD181" s="13">
        <v>369687</v>
      </c>
      <c r="AE181" s="13"/>
      <c r="AF181" s="13"/>
      <c r="AG181" s="13"/>
      <c r="AH181" s="13"/>
      <c r="AI181" s="13"/>
      <c r="AJ181" s="13"/>
      <c r="AK181" s="13"/>
      <c r="AL181" s="13"/>
      <c r="AM181" s="13">
        <v>313294.07</v>
      </c>
      <c r="AN181" s="13">
        <v>369687</v>
      </c>
      <c r="AO181" s="13"/>
      <c r="AP181" s="13"/>
      <c r="AQ181" s="13"/>
      <c r="AR181" s="13"/>
      <c r="AS181" s="13"/>
      <c r="AT181" s="13"/>
      <c r="AU181" s="13"/>
      <c r="AV181" s="13"/>
      <c r="AW181" s="9" t="s">
        <v>164</v>
      </c>
      <c r="AX181" s="9" t="s">
        <v>259</v>
      </c>
      <c r="AY181" s="9" t="s">
        <v>237</v>
      </c>
    </row>
    <row r="182" spans="1:51" ht="60" outlineLevel="1">
      <c r="A182" s="9" t="s">
        <v>693</v>
      </c>
      <c r="B182" s="9" t="s">
        <v>105</v>
      </c>
      <c r="C182" s="9">
        <v>1</v>
      </c>
      <c r="D182" s="9" t="s">
        <v>106</v>
      </c>
      <c r="E182" s="9" t="s">
        <v>107</v>
      </c>
      <c r="F182" s="9" t="s">
        <v>108</v>
      </c>
      <c r="G182" s="9" t="s">
        <v>109</v>
      </c>
      <c r="H182" s="9" t="s">
        <v>694</v>
      </c>
      <c r="I182" s="9" t="s">
        <v>111</v>
      </c>
      <c r="J182" s="13">
        <v>227389.12</v>
      </c>
      <c r="K182" s="13">
        <v>268319.16</v>
      </c>
      <c r="L182" s="14">
        <v>42850</v>
      </c>
      <c r="M182" s="9" t="s">
        <v>160</v>
      </c>
      <c r="N182" s="9" t="s">
        <v>128</v>
      </c>
      <c r="O182" s="9"/>
      <c r="P182" s="9"/>
      <c r="Q182" s="9" t="s">
        <v>113</v>
      </c>
      <c r="R182" s="9" t="s">
        <v>114</v>
      </c>
      <c r="S182" s="9" t="s">
        <v>695</v>
      </c>
      <c r="T182" s="9" t="s">
        <v>696</v>
      </c>
      <c r="U182" s="9" t="s">
        <v>117</v>
      </c>
      <c r="V182" s="9" t="s">
        <v>636</v>
      </c>
      <c r="W182" s="14">
        <v>42887</v>
      </c>
      <c r="X182" s="9">
        <v>2017</v>
      </c>
      <c r="Y182" s="14">
        <v>43100</v>
      </c>
      <c r="Z182" s="9">
        <v>2017</v>
      </c>
      <c r="AA182" s="9" t="s">
        <v>697</v>
      </c>
      <c r="AB182" s="9" t="s">
        <v>242</v>
      </c>
      <c r="AC182" s="13">
        <v>227389.12</v>
      </c>
      <c r="AD182" s="13">
        <v>268319.16</v>
      </c>
      <c r="AE182" s="13"/>
      <c r="AF182" s="13"/>
      <c r="AG182" s="13"/>
      <c r="AH182" s="13"/>
      <c r="AI182" s="13"/>
      <c r="AJ182" s="13"/>
      <c r="AK182" s="13"/>
      <c r="AL182" s="13"/>
      <c r="AM182" s="13">
        <v>227389.12</v>
      </c>
      <c r="AN182" s="13">
        <v>268319.16</v>
      </c>
      <c r="AO182" s="13"/>
      <c r="AP182" s="13"/>
      <c r="AQ182" s="13"/>
      <c r="AR182" s="13"/>
      <c r="AS182" s="13"/>
      <c r="AT182" s="13"/>
      <c r="AU182" s="13"/>
      <c r="AV182" s="13"/>
      <c r="AW182" s="9" t="s">
        <v>164</v>
      </c>
      <c r="AX182" s="9" t="s">
        <v>165</v>
      </c>
      <c r="AY182" s="9" t="s">
        <v>237</v>
      </c>
    </row>
    <row r="183" spans="1:51" ht="14.25" collapsed="1">
      <c r="A183" s="58" t="s">
        <v>698</v>
      </c>
      <c r="B183" s="58"/>
      <c r="C183" s="15"/>
      <c r="D183" s="15"/>
      <c r="E183" s="15"/>
      <c r="F183" s="15"/>
      <c r="G183" s="15"/>
      <c r="H183" s="15"/>
      <c r="I183" s="15"/>
      <c r="J183" s="17">
        <v>1131191.66</v>
      </c>
      <c r="K183" s="17">
        <v>1334806.15</v>
      </c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7">
        <v>1131191.66</v>
      </c>
      <c r="AD183" s="17">
        <v>1334806.15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1131191.66</v>
      </c>
      <c r="AN183" s="17">
        <v>1334806.15</v>
      </c>
      <c r="AO183" s="17">
        <v>0</v>
      </c>
      <c r="AP183" s="17">
        <v>0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5"/>
      <c r="AX183" s="15"/>
      <c r="AY183" s="15"/>
    </row>
    <row r="184" spans="1:51" ht="14.25">
      <c r="A184" s="58" t="s">
        <v>699</v>
      </c>
      <c r="B184" s="58"/>
      <c r="C184" s="15"/>
      <c r="D184" s="15"/>
      <c r="E184" s="15"/>
      <c r="F184" s="15"/>
      <c r="G184" s="15"/>
      <c r="H184" s="15"/>
      <c r="I184" s="15"/>
      <c r="J184" s="17">
        <v>11015191.66</v>
      </c>
      <c r="K184" s="17">
        <v>12997926.15</v>
      </c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7">
        <v>11015191.66</v>
      </c>
      <c r="AD184" s="17">
        <v>12997926.15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11015191.66</v>
      </c>
      <c r="AN184" s="17">
        <v>12997926.15</v>
      </c>
      <c r="AO184" s="17">
        <v>0</v>
      </c>
      <c r="AP184" s="17">
        <v>0</v>
      </c>
      <c r="AQ184" s="17">
        <v>0</v>
      </c>
      <c r="AR184" s="17">
        <v>0</v>
      </c>
      <c r="AS184" s="17">
        <v>0</v>
      </c>
      <c r="AT184" s="17">
        <v>0</v>
      </c>
      <c r="AU184" s="17">
        <v>0</v>
      </c>
      <c r="AV184" s="17">
        <v>0</v>
      </c>
      <c r="AW184" s="15"/>
      <c r="AX184" s="15"/>
      <c r="AY184" s="15"/>
    </row>
    <row r="185" spans="1:51" ht="14.25">
      <c r="A185" s="56" t="s">
        <v>43</v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</row>
    <row r="186" spans="1:51" ht="14.25">
      <c r="A186" s="57" t="s">
        <v>44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</row>
    <row r="187" spans="1:51" ht="180" outlineLevel="1">
      <c r="A187" s="9" t="s">
        <v>700</v>
      </c>
      <c r="B187" s="9" t="s">
        <v>105</v>
      </c>
      <c r="C187" s="9">
        <v>1</v>
      </c>
      <c r="D187" s="9" t="s">
        <v>106</v>
      </c>
      <c r="E187" s="9" t="s">
        <v>107</v>
      </c>
      <c r="F187" s="9" t="s">
        <v>108</v>
      </c>
      <c r="G187" s="9" t="s">
        <v>109</v>
      </c>
      <c r="H187" s="9" t="s">
        <v>701</v>
      </c>
      <c r="I187" s="9" t="s">
        <v>111</v>
      </c>
      <c r="J187" s="13">
        <v>374000</v>
      </c>
      <c r="K187" s="13">
        <v>441320</v>
      </c>
      <c r="L187" s="14">
        <v>42917</v>
      </c>
      <c r="M187" s="9" t="s">
        <v>648</v>
      </c>
      <c r="N187" s="9"/>
      <c r="O187" s="9" t="s">
        <v>702</v>
      </c>
      <c r="P187" s="9"/>
      <c r="Q187" s="9" t="s">
        <v>649</v>
      </c>
      <c r="R187" s="9" t="s">
        <v>114</v>
      </c>
      <c r="S187" s="9" t="s">
        <v>703</v>
      </c>
      <c r="T187" s="9" t="s">
        <v>704</v>
      </c>
      <c r="U187" s="9"/>
      <c r="V187" s="9" t="s">
        <v>705</v>
      </c>
      <c r="W187" s="14">
        <v>42917</v>
      </c>
      <c r="X187" s="9">
        <v>2017</v>
      </c>
      <c r="Y187" s="14">
        <v>43252</v>
      </c>
      <c r="Z187" s="9">
        <v>2018</v>
      </c>
      <c r="AA187" s="9" t="s">
        <v>706</v>
      </c>
      <c r="AB187" s="9" t="s">
        <v>707</v>
      </c>
      <c r="AC187" s="13">
        <v>190000</v>
      </c>
      <c r="AD187" s="13">
        <v>224200</v>
      </c>
      <c r="AE187" s="13">
        <v>184000</v>
      </c>
      <c r="AF187" s="13">
        <v>217120</v>
      </c>
      <c r="AG187" s="13"/>
      <c r="AH187" s="13"/>
      <c r="AI187" s="13"/>
      <c r="AJ187" s="13"/>
      <c r="AK187" s="13"/>
      <c r="AL187" s="13"/>
      <c r="AM187" s="13">
        <v>190000</v>
      </c>
      <c r="AN187" s="13">
        <v>224200</v>
      </c>
      <c r="AO187" s="13">
        <v>184000</v>
      </c>
      <c r="AP187" s="13">
        <v>217120</v>
      </c>
      <c r="AQ187" s="13"/>
      <c r="AR187" s="13"/>
      <c r="AS187" s="13"/>
      <c r="AT187" s="13"/>
      <c r="AU187" s="13"/>
      <c r="AV187" s="13"/>
      <c r="AW187" s="9" t="s">
        <v>708</v>
      </c>
      <c r="AX187" s="9" t="s">
        <v>420</v>
      </c>
      <c r="AY187" s="9" t="s">
        <v>420</v>
      </c>
    </row>
    <row r="188" spans="1:51" ht="108" outlineLevel="1">
      <c r="A188" s="9" t="s">
        <v>709</v>
      </c>
      <c r="B188" s="9" t="s">
        <v>105</v>
      </c>
      <c r="C188" s="9">
        <v>1</v>
      </c>
      <c r="D188" s="9" t="s">
        <v>106</v>
      </c>
      <c r="E188" s="9" t="s">
        <v>107</v>
      </c>
      <c r="F188" s="9" t="s">
        <v>108</v>
      </c>
      <c r="G188" s="9" t="s">
        <v>109</v>
      </c>
      <c r="H188" s="9" t="s">
        <v>710</v>
      </c>
      <c r="I188" s="9" t="s">
        <v>111</v>
      </c>
      <c r="J188" s="13">
        <v>117000</v>
      </c>
      <c r="K188" s="13">
        <v>138060</v>
      </c>
      <c r="L188" s="14">
        <v>42917</v>
      </c>
      <c r="M188" s="9" t="s">
        <v>648</v>
      </c>
      <c r="N188" s="9"/>
      <c r="O188" s="9" t="s">
        <v>702</v>
      </c>
      <c r="P188" s="9"/>
      <c r="Q188" s="9" t="s">
        <v>649</v>
      </c>
      <c r="R188" s="9" t="s">
        <v>114</v>
      </c>
      <c r="S188" s="9" t="s">
        <v>703</v>
      </c>
      <c r="T188" s="9" t="s">
        <v>704</v>
      </c>
      <c r="U188" s="9"/>
      <c r="V188" s="9" t="s">
        <v>705</v>
      </c>
      <c r="W188" s="14">
        <v>42917</v>
      </c>
      <c r="X188" s="9">
        <v>2017</v>
      </c>
      <c r="Y188" s="14">
        <v>43252</v>
      </c>
      <c r="Z188" s="9">
        <v>2018</v>
      </c>
      <c r="AA188" s="9" t="s">
        <v>706</v>
      </c>
      <c r="AB188" s="9" t="s">
        <v>707</v>
      </c>
      <c r="AC188" s="13">
        <v>59000</v>
      </c>
      <c r="AD188" s="13">
        <v>69620</v>
      </c>
      <c r="AE188" s="13">
        <v>58000</v>
      </c>
      <c r="AF188" s="13">
        <v>68440</v>
      </c>
      <c r="AG188" s="13"/>
      <c r="AH188" s="13"/>
      <c r="AI188" s="13"/>
      <c r="AJ188" s="13"/>
      <c r="AK188" s="13"/>
      <c r="AL188" s="13"/>
      <c r="AM188" s="13">
        <v>59000</v>
      </c>
      <c r="AN188" s="13">
        <v>69620</v>
      </c>
      <c r="AO188" s="13">
        <v>58000</v>
      </c>
      <c r="AP188" s="13">
        <v>68440</v>
      </c>
      <c r="AQ188" s="13"/>
      <c r="AR188" s="13"/>
      <c r="AS188" s="13"/>
      <c r="AT188" s="13"/>
      <c r="AU188" s="13"/>
      <c r="AV188" s="13"/>
      <c r="AW188" s="9" t="s">
        <v>711</v>
      </c>
      <c r="AX188" s="9" t="s">
        <v>420</v>
      </c>
      <c r="AY188" s="9" t="s">
        <v>420</v>
      </c>
    </row>
    <row r="189" spans="1:51" ht="84" outlineLevel="1">
      <c r="A189" s="9" t="s">
        <v>712</v>
      </c>
      <c r="B189" s="9" t="s">
        <v>105</v>
      </c>
      <c r="C189" s="9">
        <v>1</v>
      </c>
      <c r="D189" s="9" t="s">
        <v>106</v>
      </c>
      <c r="E189" s="9" t="s">
        <v>107</v>
      </c>
      <c r="F189" s="9" t="s">
        <v>108</v>
      </c>
      <c r="G189" s="9" t="s">
        <v>109</v>
      </c>
      <c r="H189" s="9" t="s">
        <v>713</v>
      </c>
      <c r="I189" s="9" t="s">
        <v>111</v>
      </c>
      <c r="J189" s="13">
        <v>450000</v>
      </c>
      <c r="K189" s="13">
        <v>531000</v>
      </c>
      <c r="L189" s="14">
        <v>42850</v>
      </c>
      <c r="M189" s="9" t="s">
        <v>112</v>
      </c>
      <c r="N189" s="9" t="s">
        <v>128</v>
      </c>
      <c r="O189" s="9"/>
      <c r="P189" s="9"/>
      <c r="Q189" s="9" t="s">
        <v>113</v>
      </c>
      <c r="R189" s="9" t="s">
        <v>114</v>
      </c>
      <c r="S189" s="9" t="s">
        <v>714</v>
      </c>
      <c r="T189" s="9" t="s">
        <v>715</v>
      </c>
      <c r="U189" s="9" t="s">
        <v>117</v>
      </c>
      <c r="V189" s="9" t="s">
        <v>561</v>
      </c>
      <c r="W189" s="14">
        <v>42917</v>
      </c>
      <c r="X189" s="9">
        <v>2017</v>
      </c>
      <c r="Y189" s="14">
        <v>42978</v>
      </c>
      <c r="Z189" s="9">
        <v>2017</v>
      </c>
      <c r="AA189" s="9" t="s">
        <v>716</v>
      </c>
      <c r="AB189" s="9" t="s">
        <v>717</v>
      </c>
      <c r="AC189" s="13">
        <v>450000</v>
      </c>
      <c r="AD189" s="13">
        <v>531000</v>
      </c>
      <c r="AE189" s="13"/>
      <c r="AF189" s="13"/>
      <c r="AG189" s="13"/>
      <c r="AH189" s="13"/>
      <c r="AI189" s="13"/>
      <c r="AJ189" s="13"/>
      <c r="AK189" s="13"/>
      <c r="AL189" s="13"/>
      <c r="AM189" s="13">
        <v>450000</v>
      </c>
      <c r="AN189" s="13">
        <v>531000</v>
      </c>
      <c r="AO189" s="13"/>
      <c r="AP189" s="13"/>
      <c r="AQ189" s="13"/>
      <c r="AR189" s="13"/>
      <c r="AS189" s="13"/>
      <c r="AT189" s="13"/>
      <c r="AU189" s="13"/>
      <c r="AV189" s="13"/>
      <c r="AW189" s="9" t="s">
        <v>121</v>
      </c>
      <c r="AX189" s="9" t="s">
        <v>122</v>
      </c>
      <c r="AY189" s="9" t="s">
        <v>718</v>
      </c>
    </row>
    <row r="190" spans="1:51" ht="84" outlineLevel="1">
      <c r="A190" s="9" t="s">
        <v>719</v>
      </c>
      <c r="B190" s="9" t="s">
        <v>105</v>
      </c>
      <c r="C190" s="9">
        <v>1</v>
      </c>
      <c r="D190" s="9" t="s">
        <v>106</v>
      </c>
      <c r="E190" s="9" t="s">
        <v>107</v>
      </c>
      <c r="F190" s="9" t="s">
        <v>108</v>
      </c>
      <c r="G190" s="9" t="s">
        <v>109</v>
      </c>
      <c r="H190" s="9" t="s">
        <v>720</v>
      </c>
      <c r="I190" s="9" t="s">
        <v>111</v>
      </c>
      <c r="J190" s="13">
        <v>1247000</v>
      </c>
      <c r="K190" s="13">
        <v>1471460</v>
      </c>
      <c r="L190" s="14">
        <v>42828</v>
      </c>
      <c r="M190" s="9" t="s">
        <v>112</v>
      </c>
      <c r="N190" s="9" t="s">
        <v>128</v>
      </c>
      <c r="O190" s="9"/>
      <c r="P190" s="9"/>
      <c r="Q190" s="9" t="s">
        <v>113</v>
      </c>
      <c r="R190" s="9" t="s">
        <v>114</v>
      </c>
      <c r="S190" s="9" t="s">
        <v>714</v>
      </c>
      <c r="T190" s="9" t="s">
        <v>715</v>
      </c>
      <c r="U190" s="9" t="s">
        <v>117</v>
      </c>
      <c r="V190" s="9" t="s">
        <v>561</v>
      </c>
      <c r="W190" s="14">
        <v>42887</v>
      </c>
      <c r="X190" s="9">
        <v>2017</v>
      </c>
      <c r="Y190" s="14">
        <v>42978</v>
      </c>
      <c r="Z190" s="9">
        <v>2017</v>
      </c>
      <c r="AA190" s="9" t="s">
        <v>716</v>
      </c>
      <c r="AB190" s="9" t="s">
        <v>717</v>
      </c>
      <c r="AC190" s="13">
        <v>1247000</v>
      </c>
      <c r="AD190" s="13">
        <v>1471460</v>
      </c>
      <c r="AE190" s="13"/>
      <c r="AF190" s="13"/>
      <c r="AG190" s="13"/>
      <c r="AH190" s="13"/>
      <c r="AI190" s="13"/>
      <c r="AJ190" s="13"/>
      <c r="AK190" s="13"/>
      <c r="AL190" s="13"/>
      <c r="AM190" s="13">
        <v>1247000</v>
      </c>
      <c r="AN190" s="13">
        <v>1471460</v>
      </c>
      <c r="AO190" s="13"/>
      <c r="AP190" s="13"/>
      <c r="AQ190" s="13"/>
      <c r="AR190" s="13"/>
      <c r="AS190" s="13"/>
      <c r="AT190" s="13"/>
      <c r="AU190" s="13"/>
      <c r="AV190" s="13"/>
      <c r="AW190" s="9" t="s">
        <v>121</v>
      </c>
      <c r="AX190" s="9" t="s">
        <v>122</v>
      </c>
      <c r="AY190" s="9" t="s">
        <v>718</v>
      </c>
    </row>
    <row r="191" spans="1:51" ht="48" outlineLevel="1">
      <c r="A191" s="9" t="s">
        <v>721</v>
      </c>
      <c r="B191" s="9" t="s">
        <v>105</v>
      </c>
      <c r="C191" s="9">
        <v>1</v>
      </c>
      <c r="D191" s="9" t="s">
        <v>106</v>
      </c>
      <c r="E191" s="9" t="s">
        <v>107</v>
      </c>
      <c r="F191" s="9" t="s">
        <v>108</v>
      </c>
      <c r="G191" s="9" t="s">
        <v>109</v>
      </c>
      <c r="H191" s="9" t="s">
        <v>722</v>
      </c>
      <c r="I191" s="9" t="s">
        <v>111</v>
      </c>
      <c r="J191" s="13">
        <v>150000</v>
      </c>
      <c r="K191" s="13">
        <v>177000</v>
      </c>
      <c r="L191" s="14">
        <v>42845</v>
      </c>
      <c r="M191" s="9" t="s">
        <v>112</v>
      </c>
      <c r="N191" s="9" t="s">
        <v>128</v>
      </c>
      <c r="O191" s="9"/>
      <c r="P191" s="9"/>
      <c r="Q191" s="9" t="s">
        <v>113</v>
      </c>
      <c r="R191" s="9" t="s">
        <v>114</v>
      </c>
      <c r="S191" s="9" t="s">
        <v>714</v>
      </c>
      <c r="T191" s="9" t="s">
        <v>715</v>
      </c>
      <c r="U191" s="9" t="s">
        <v>117</v>
      </c>
      <c r="V191" s="9" t="s">
        <v>561</v>
      </c>
      <c r="W191" s="14">
        <v>42917</v>
      </c>
      <c r="X191" s="9">
        <v>2017</v>
      </c>
      <c r="Y191" s="14">
        <v>42978</v>
      </c>
      <c r="Z191" s="9">
        <v>2017</v>
      </c>
      <c r="AA191" s="9" t="s">
        <v>723</v>
      </c>
      <c r="AB191" s="9" t="s">
        <v>717</v>
      </c>
      <c r="AC191" s="13">
        <v>150000</v>
      </c>
      <c r="AD191" s="13">
        <v>177000</v>
      </c>
      <c r="AE191" s="13"/>
      <c r="AF191" s="13"/>
      <c r="AG191" s="13"/>
      <c r="AH191" s="13"/>
      <c r="AI191" s="13"/>
      <c r="AJ191" s="13"/>
      <c r="AK191" s="13"/>
      <c r="AL191" s="13"/>
      <c r="AM191" s="13">
        <v>150000</v>
      </c>
      <c r="AN191" s="13">
        <v>177000</v>
      </c>
      <c r="AO191" s="13"/>
      <c r="AP191" s="13"/>
      <c r="AQ191" s="13"/>
      <c r="AR191" s="13"/>
      <c r="AS191" s="13"/>
      <c r="AT191" s="13"/>
      <c r="AU191" s="13"/>
      <c r="AV191" s="13"/>
      <c r="AW191" s="9" t="s">
        <v>121</v>
      </c>
      <c r="AX191" s="9" t="s">
        <v>122</v>
      </c>
      <c r="AY191" s="9" t="s">
        <v>718</v>
      </c>
    </row>
    <row r="192" spans="1:51" ht="48" outlineLevel="1">
      <c r="A192" s="18" t="s">
        <v>724</v>
      </c>
      <c r="B192" s="18" t="s">
        <v>105</v>
      </c>
      <c r="C192" s="18">
        <v>1</v>
      </c>
      <c r="D192" s="18" t="s">
        <v>106</v>
      </c>
      <c r="E192" s="18" t="s">
        <v>107</v>
      </c>
      <c r="F192" s="18" t="s">
        <v>108</v>
      </c>
      <c r="G192" s="18" t="s">
        <v>109</v>
      </c>
      <c r="H192" s="18" t="s">
        <v>725</v>
      </c>
      <c r="I192" s="18" t="s">
        <v>111</v>
      </c>
      <c r="J192" s="19">
        <v>897000</v>
      </c>
      <c r="K192" s="19">
        <v>1058460</v>
      </c>
      <c r="L192" s="20">
        <v>42695</v>
      </c>
      <c r="M192" s="18" t="s">
        <v>112</v>
      </c>
      <c r="N192" s="18"/>
      <c r="O192" s="18"/>
      <c r="P192" s="18"/>
      <c r="Q192" s="18" t="s">
        <v>113</v>
      </c>
      <c r="R192" s="18" t="s">
        <v>114</v>
      </c>
      <c r="S192" s="18" t="s">
        <v>726</v>
      </c>
      <c r="T192" s="18" t="s">
        <v>727</v>
      </c>
      <c r="U192" s="18" t="s">
        <v>117</v>
      </c>
      <c r="V192" s="18" t="s">
        <v>561</v>
      </c>
      <c r="W192" s="20">
        <v>42736</v>
      </c>
      <c r="X192" s="18">
        <v>2017</v>
      </c>
      <c r="Y192" s="20">
        <v>43100</v>
      </c>
      <c r="Z192" s="18">
        <v>2017</v>
      </c>
      <c r="AA192" s="18" t="s">
        <v>728</v>
      </c>
      <c r="AB192" s="18" t="s">
        <v>729</v>
      </c>
      <c r="AC192" s="19">
        <v>897000</v>
      </c>
      <c r="AD192" s="19">
        <v>1058460</v>
      </c>
      <c r="AE192" s="19">
        <v>0</v>
      </c>
      <c r="AF192" s="19">
        <v>0</v>
      </c>
      <c r="AG192" s="19"/>
      <c r="AH192" s="19"/>
      <c r="AI192" s="19"/>
      <c r="AJ192" s="19"/>
      <c r="AK192" s="19"/>
      <c r="AL192" s="19"/>
      <c r="AM192" s="19">
        <v>827000</v>
      </c>
      <c r="AN192" s="19">
        <v>975860</v>
      </c>
      <c r="AO192" s="19">
        <v>70000</v>
      </c>
      <c r="AP192" s="19">
        <v>82600</v>
      </c>
      <c r="AQ192" s="19"/>
      <c r="AR192" s="19"/>
      <c r="AS192" s="19"/>
      <c r="AT192" s="19"/>
      <c r="AU192" s="19"/>
      <c r="AV192" s="19"/>
      <c r="AW192" s="18" t="s">
        <v>121</v>
      </c>
      <c r="AX192" s="18" t="s">
        <v>730</v>
      </c>
      <c r="AY192" s="18" t="s">
        <v>639</v>
      </c>
    </row>
    <row r="193" spans="1:51" ht="48" outlineLevel="1">
      <c r="A193" s="18" t="s">
        <v>731</v>
      </c>
      <c r="B193" s="18" t="s">
        <v>105</v>
      </c>
      <c r="C193" s="18">
        <v>1</v>
      </c>
      <c r="D193" s="18" t="s">
        <v>106</v>
      </c>
      <c r="E193" s="18" t="s">
        <v>107</v>
      </c>
      <c r="F193" s="18" t="s">
        <v>108</v>
      </c>
      <c r="G193" s="18" t="s">
        <v>109</v>
      </c>
      <c r="H193" s="18" t="s">
        <v>732</v>
      </c>
      <c r="I193" s="18" t="s">
        <v>111</v>
      </c>
      <c r="J193" s="19">
        <v>800000</v>
      </c>
      <c r="K193" s="19">
        <v>944000</v>
      </c>
      <c r="L193" s="20">
        <v>42685</v>
      </c>
      <c r="M193" s="18" t="s">
        <v>112</v>
      </c>
      <c r="N193" s="18"/>
      <c r="O193" s="18"/>
      <c r="P193" s="18"/>
      <c r="Q193" s="18" t="s">
        <v>113</v>
      </c>
      <c r="R193" s="18" t="s">
        <v>114</v>
      </c>
      <c r="S193" s="18" t="s">
        <v>726</v>
      </c>
      <c r="T193" s="18" t="s">
        <v>727</v>
      </c>
      <c r="U193" s="18" t="s">
        <v>117</v>
      </c>
      <c r="V193" s="18" t="s">
        <v>561</v>
      </c>
      <c r="W193" s="20">
        <v>42736</v>
      </c>
      <c r="X193" s="18">
        <v>2017</v>
      </c>
      <c r="Y193" s="20">
        <v>43100</v>
      </c>
      <c r="Z193" s="18">
        <v>2017</v>
      </c>
      <c r="AA193" s="18" t="s">
        <v>733</v>
      </c>
      <c r="AB193" s="18" t="s">
        <v>729</v>
      </c>
      <c r="AC193" s="19">
        <v>800000</v>
      </c>
      <c r="AD193" s="19">
        <v>944000</v>
      </c>
      <c r="AE193" s="19">
        <v>0</v>
      </c>
      <c r="AF193" s="19">
        <v>0</v>
      </c>
      <c r="AG193" s="19"/>
      <c r="AH193" s="19"/>
      <c r="AI193" s="19"/>
      <c r="AJ193" s="19"/>
      <c r="AK193" s="19"/>
      <c r="AL193" s="19"/>
      <c r="AM193" s="19">
        <v>733000</v>
      </c>
      <c r="AN193" s="19">
        <v>864940</v>
      </c>
      <c r="AO193" s="19">
        <v>67000</v>
      </c>
      <c r="AP193" s="19">
        <v>79060</v>
      </c>
      <c r="AQ193" s="19"/>
      <c r="AR193" s="19"/>
      <c r="AS193" s="19"/>
      <c r="AT193" s="19"/>
      <c r="AU193" s="19"/>
      <c r="AV193" s="19"/>
      <c r="AW193" s="18" t="s">
        <v>121</v>
      </c>
      <c r="AX193" s="18" t="s">
        <v>730</v>
      </c>
      <c r="AY193" s="18" t="s">
        <v>639</v>
      </c>
    </row>
    <row r="194" spans="1:51" ht="48" outlineLevel="1">
      <c r="A194" s="18" t="s">
        <v>734</v>
      </c>
      <c r="B194" s="18" t="s">
        <v>105</v>
      </c>
      <c r="C194" s="18">
        <v>1</v>
      </c>
      <c r="D194" s="18" t="s">
        <v>106</v>
      </c>
      <c r="E194" s="18" t="s">
        <v>107</v>
      </c>
      <c r="F194" s="18" t="s">
        <v>108</v>
      </c>
      <c r="G194" s="18" t="s">
        <v>109</v>
      </c>
      <c r="H194" s="18" t="s">
        <v>735</v>
      </c>
      <c r="I194" s="18" t="s">
        <v>111</v>
      </c>
      <c r="J194" s="19">
        <v>516000</v>
      </c>
      <c r="K194" s="19">
        <v>608880</v>
      </c>
      <c r="L194" s="20">
        <v>42697</v>
      </c>
      <c r="M194" s="18" t="s">
        <v>112</v>
      </c>
      <c r="N194" s="18"/>
      <c r="O194" s="18"/>
      <c r="P194" s="18"/>
      <c r="Q194" s="18" t="s">
        <v>113</v>
      </c>
      <c r="R194" s="18" t="s">
        <v>114</v>
      </c>
      <c r="S194" s="18" t="s">
        <v>736</v>
      </c>
      <c r="T194" s="18" t="s">
        <v>737</v>
      </c>
      <c r="U194" s="18" t="s">
        <v>117</v>
      </c>
      <c r="V194" s="18" t="s">
        <v>561</v>
      </c>
      <c r="W194" s="20">
        <v>42736</v>
      </c>
      <c r="X194" s="18">
        <v>2017</v>
      </c>
      <c r="Y194" s="20">
        <v>43100</v>
      </c>
      <c r="Z194" s="18">
        <v>2017</v>
      </c>
      <c r="AA194" s="18" t="s">
        <v>738</v>
      </c>
      <c r="AB194" s="18" t="s">
        <v>739</v>
      </c>
      <c r="AC194" s="19">
        <v>516000</v>
      </c>
      <c r="AD194" s="19">
        <v>608880</v>
      </c>
      <c r="AE194" s="19">
        <v>0</v>
      </c>
      <c r="AF194" s="19">
        <v>0</v>
      </c>
      <c r="AG194" s="19"/>
      <c r="AH194" s="19"/>
      <c r="AI194" s="19"/>
      <c r="AJ194" s="19"/>
      <c r="AK194" s="19"/>
      <c r="AL194" s="19"/>
      <c r="AM194" s="19">
        <v>473000</v>
      </c>
      <c r="AN194" s="19">
        <v>558140</v>
      </c>
      <c r="AO194" s="19">
        <v>43000</v>
      </c>
      <c r="AP194" s="19">
        <v>50740</v>
      </c>
      <c r="AQ194" s="19"/>
      <c r="AR194" s="19"/>
      <c r="AS194" s="19"/>
      <c r="AT194" s="19"/>
      <c r="AU194" s="19"/>
      <c r="AV194" s="19"/>
      <c r="AW194" s="18" t="s">
        <v>121</v>
      </c>
      <c r="AX194" s="18" t="s">
        <v>740</v>
      </c>
      <c r="AY194" s="18" t="s">
        <v>741</v>
      </c>
    </row>
    <row r="195" spans="1:51" ht="168" outlineLevel="1">
      <c r="A195" s="18" t="s">
        <v>742</v>
      </c>
      <c r="B195" s="18" t="s">
        <v>105</v>
      </c>
      <c r="C195" s="18">
        <v>1</v>
      </c>
      <c r="D195" s="18" t="s">
        <v>106</v>
      </c>
      <c r="E195" s="18" t="s">
        <v>107</v>
      </c>
      <c r="F195" s="18" t="s">
        <v>108</v>
      </c>
      <c r="G195" s="18" t="s">
        <v>109</v>
      </c>
      <c r="H195" s="18" t="s">
        <v>743</v>
      </c>
      <c r="I195" s="18" t="s">
        <v>111</v>
      </c>
      <c r="J195" s="19">
        <v>336000</v>
      </c>
      <c r="K195" s="19">
        <v>396480</v>
      </c>
      <c r="L195" s="20">
        <v>42731</v>
      </c>
      <c r="M195" s="18" t="s">
        <v>648</v>
      </c>
      <c r="N195" s="18"/>
      <c r="O195" s="18" t="s">
        <v>744</v>
      </c>
      <c r="P195" s="18"/>
      <c r="Q195" s="18" t="s">
        <v>649</v>
      </c>
      <c r="R195" s="18" t="s">
        <v>114</v>
      </c>
      <c r="S195" s="18" t="s">
        <v>745</v>
      </c>
      <c r="T195" s="18" t="s">
        <v>439</v>
      </c>
      <c r="U195" s="18"/>
      <c r="V195" s="18" t="s">
        <v>561</v>
      </c>
      <c r="W195" s="20">
        <v>42736</v>
      </c>
      <c r="X195" s="18">
        <v>2017</v>
      </c>
      <c r="Y195" s="20">
        <v>43100</v>
      </c>
      <c r="Z195" s="18">
        <v>2017</v>
      </c>
      <c r="AA195" s="18" t="s">
        <v>746</v>
      </c>
      <c r="AB195" s="18" t="s">
        <v>739</v>
      </c>
      <c r="AC195" s="19">
        <v>336000</v>
      </c>
      <c r="AD195" s="19">
        <v>396480</v>
      </c>
      <c r="AE195" s="19"/>
      <c r="AF195" s="19"/>
      <c r="AG195" s="19"/>
      <c r="AH195" s="19"/>
      <c r="AI195" s="19"/>
      <c r="AJ195" s="19"/>
      <c r="AK195" s="19"/>
      <c r="AL195" s="19"/>
      <c r="AM195" s="19">
        <v>336000</v>
      </c>
      <c r="AN195" s="19">
        <v>396480</v>
      </c>
      <c r="AO195" s="19"/>
      <c r="AP195" s="19"/>
      <c r="AQ195" s="19"/>
      <c r="AR195" s="19"/>
      <c r="AS195" s="19"/>
      <c r="AT195" s="19"/>
      <c r="AU195" s="19"/>
      <c r="AV195" s="19"/>
      <c r="AW195" s="18" t="s">
        <v>747</v>
      </c>
      <c r="AX195" s="18" t="s">
        <v>730</v>
      </c>
      <c r="AY195" s="18" t="s">
        <v>427</v>
      </c>
    </row>
    <row r="196" spans="1:51" ht="216" outlineLevel="1">
      <c r="A196" s="18" t="s">
        <v>748</v>
      </c>
      <c r="B196" s="18" t="s">
        <v>105</v>
      </c>
      <c r="C196" s="18">
        <v>1</v>
      </c>
      <c r="D196" s="18" t="s">
        <v>106</v>
      </c>
      <c r="E196" s="18" t="s">
        <v>107</v>
      </c>
      <c r="F196" s="18" t="s">
        <v>108</v>
      </c>
      <c r="G196" s="18" t="s">
        <v>109</v>
      </c>
      <c r="H196" s="18" t="s">
        <v>749</v>
      </c>
      <c r="I196" s="18" t="s">
        <v>111</v>
      </c>
      <c r="J196" s="19">
        <v>828000</v>
      </c>
      <c r="K196" s="19">
        <v>977040</v>
      </c>
      <c r="L196" s="20">
        <v>42727</v>
      </c>
      <c r="M196" s="18" t="s">
        <v>648</v>
      </c>
      <c r="N196" s="18"/>
      <c r="O196" s="18"/>
      <c r="P196" s="18"/>
      <c r="Q196" s="18" t="s">
        <v>649</v>
      </c>
      <c r="R196" s="18" t="s">
        <v>114</v>
      </c>
      <c r="S196" s="18" t="s">
        <v>750</v>
      </c>
      <c r="T196" s="18" t="s">
        <v>751</v>
      </c>
      <c r="U196" s="18"/>
      <c r="V196" s="18" t="s">
        <v>561</v>
      </c>
      <c r="W196" s="20">
        <v>42736</v>
      </c>
      <c r="X196" s="18">
        <v>2017</v>
      </c>
      <c r="Y196" s="20">
        <v>43100</v>
      </c>
      <c r="Z196" s="18">
        <v>2017</v>
      </c>
      <c r="AA196" s="18" t="s">
        <v>752</v>
      </c>
      <c r="AB196" s="18" t="s">
        <v>739</v>
      </c>
      <c r="AC196" s="19">
        <v>828000</v>
      </c>
      <c r="AD196" s="19">
        <v>977040</v>
      </c>
      <c r="AE196" s="19">
        <v>0</v>
      </c>
      <c r="AF196" s="19">
        <v>0</v>
      </c>
      <c r="AG196" s="19"/>
      <c r="AH196" s="19"/>
      <c r="AI196" s="19"/>
      <c r="AJ196" s="19"/>
      <c r="AK196" s="19"/>
      <c r="AL196" s="19"/>
      <c r="AM196" s="19">
        <v>759000</v>
      </c>
      <c r="AN196" s="19">
        <v>895620</v>
      </c>
      <c r="AO196" s="19">
        <v>69000</v>
      </c>
      <c r="AP196" s="19">
        <v>81420</v>
      </c>
      <c r="AQ196" s="19"/>
      <c r="AR196" s="19"/>
      <c r="AS196" s="19"/>
      <c r="AT196" s="19"/>
      <c r="AU196" s="19"/>
      <c r="AV196" s="19"/>
      <c r="AW196" s="18" t="s">
        <v>753</v>
      </c>
      <c r="AX196" s="18" t="s">
        <v>754</v>
      </c>
      <c r="AY196" s="18" t="s">
        <v>730</v>
      </c>
    </row>
    <row r="197" spans="1:51" ht="60" outlineLevel="1">
      <c r="A197" s="18" t="s">
        <v>755</v>
      </c>
      <c r="B197" s="18" t="s">
        <v>105</v>
      </c>
      <c r="C197" s="18">
        <v>1</v>
      </c>
      <c r="D197" s="18" t="s">
        <v>106</v>
      </c>
      <c r="E197" s="18" t="s">
        <v>107</v>
      </c>
      <c r="F197" s="18" t="s">
        <v>108</v>
      </c>
      <c r="G197" s="18" t="s">
        <v>109</v>
      </c>
      <c r="H197" s="18" t="s">
        <v>756</v>
      </c>
      <c r="I197" s="18" t="s">
        <v>111</v>
      </c>
      <c r="J197" s="19">
        <v>320000</v>
      </c>
      <c r="K197" s="19">
        <v>377600</v>
      </c>
      <c r="L197" s="20">
        <v>42691</v>
      </c>
      <c r="M197" s="18" t="s">
        <v>112</v>
      </c>
      <c r="N197" s="18"/>
      <c r="O197" s="18"/>
      <c r="P197" s="18"/>
      <c r="Q197" s="18" t="s">
        <v>113</v>
      </c>
      <c r="R197" s="18" t="s">
        <v>114</v>
      </c>
      <c r="S197" s="18" t="s">
        <v>757</v>
      </c>
      <c r="T197" s="18" t="s">
        <v>758</v>
      </c>
      <c r="U197" s="18" t="s">
        <v>117</v>
      </c>
      <c r="V197" s="18" t="s">
        <v>759</v>
      </c>
      <c r="W197" s="20">
        <v>42736</v>
      </c>
      <c r="X197" s="18">
        <v>2017</v>
      </c>
      <c r="Y197" s="20">
        <v>43100</v>
      </c>
      <c r="Z197" s="18">
        <v>2017</v>
      </c>
      <c r="AA197" s="18" t="s">
        <v>760</v>
      </c>
      <c r="AB197" s="18" t="s">
        <v>739</v>
      </c>
      <c r="AC197" s="19">
        <v>320000</v>
      </c>
      <c r="AD197" s="19">
        <v>377600</v>
      </c>
      <c r="AE197" s="19"/>
      <c r="AF197" s="19"/>
      <c r="AG197" s="19"/>
      <c r="AH197" s="19"/>
      <c r="AI197" s="19"/>
      <c r="AJ197" s="19"/>
      <c r="AK197" s="19"/>
      <c r="AL197" s="19"/>
      <c r="AM197" s="19">
        <v>320000</v>
      </c>
      <c r="AN197" s="19">
        <v>377600</v>
      </c>
      <c r="AO197" s="19"/>
      <c r="AP197" s="19"/>
      <c r="AQ197" s="19"/>
      <c r="AR197" s="19"/>
      <c r="AS197" s="19"/>
      <c r="AT197" s="19"/>
      <c r="AU197" s="19"/>
      <c r="AV197" s="19"/>
      <c r="AW197" s="18" t="s">
        <v>121</v>
      </c>
      <c r="AX197" s="18" t="s">
        <v>740</v>
      </c>
      <c r="AY197" s="18" t="s">
        <v>741</v>
      </c>
    </row>
    <row r="198" spans="1:51" ht="84" outlineLevel="1">
      <c r="A198" s="9" t="s">
        <v>761</v>
      </c>
      <c r="B198" s="9" t="s">
        <v>105</v>
      </c>
      <c r="C198" s="9">
        <v>1</v>
      </c>
      <c r="D198" s="9" t="s">
        <v>106</v>
      </c>
      <c r="E198" s="9" t="s">
        <v>107</v>
      </c>
      <c r="F198" s="9" t="s">
        <v>108</v>
      </c>
      <c r="G198" s="9" t="s">
        <v>109</v>
      </c>
      <c r="H198" s="9" t="s">
        <v>762</v>
      </c>
      <c r="I198" s="9" t="s">
        <v>111</v>
      </c>
      <c r="J198" s="13">
        <v>240000</v>
      </c>
      <c r="K198" s="13">
        <v>283200</v>
      </c>
      <c r="L198" s="14">
        <v>42831</v>
      </c>
      <c r="M198" s="9" t="s">
        <v>112</v>
      </c>
      <c r="N198" s="9"/>
      <c r="O198" s="9"/>
      <c r="P198" s="9"/>
      <c r="Q198" s="9" t="s">
        <v>113</v>
      </c>
      <c r="R198" s="9" t="s">
        <v>114</v>
      </c>
      <c r="S198" s="9" t="s">
        <v>763</v>
      </c>
      <c r="T198" s="9" t="s">
        <v>764</v>
      </c>
      <c r="U198" s="9" t="s">
        <v>117</v>
      </c>
      <c r="V198" s="9" t="s">
        <v>561</v>
      </c>
      <c r="W198" s="14">
        <v>42887</v>
      </c>
      <c r="X198" s="9">
        <v>2017</v>
      </c>
      <c r="Y198" s="14">
        <v>42947</v>
      </c>
      <c r="Z198" s="9">
        <v>2017</v>
      </c>
      <c r="AA198" s="9" t="s">
        <v>765</v>
      </c>
      <c r="AB198" s="9" t="s">
        <v>739</v>
      </c>
      <c r="AC198" s="13">
        <v>240000</v>
      </c>
      <c r="AD198" s="13">
        <v>283200</v>
      </c>
      <c r="AE198" s="13"/>
      <c r="AF198" s="13"/>
      <c r="AG198" s="13"/>
      <c r="AH198" s="13"/>
      <c r="AI198" s="13"/>
      <c r="AJ198" s="13"/>
      <c r="AK198" s="13"/>
      <c r="AL198" s="13"/>
      <c r="AM198" s="13">
        <v>240000</v>
      </c>
      <c r="AN198" s="13">
        <v>283200</v>
      </c>
      <c r="AO198" s="13"/>
      <c r="AP198" s="13"/>
      <c r="AQ198" s="13"/>
      <c r="AR198" s="13"/>
      <c r="AS198" s="13"/>
      <c r="AT198" s="13"/>
      <c r="AU198" s="13"/>
      <c r="AV198" s="13"/>
      <c r="AW198" s="9" t="s">
        <v>121</v>
      </c>
      <c r="AX198" s="9" t="s">
        <v>122</v>
      </c>
      <c r="AY198" s="9" t="s">
        <v>718</v>
      </c>
    </row>
    <row r="199" spans="1:51" ht="60" outlineLevel="1">
      <c r="A199" s="18" t="s">
        <v>766</v>
      </c>
      <c r="B199" s="18" t="s">
        <v>105</v>
      </c>
      <c r="C199" s="18">
        <v>1</v>
      </c>
      <c r="D199" s="18" t="s">
        <v>106</v>
      </c>
      <c r="E199" s="18" t="s">
        <v>107</v>
      </c>
      <c r="F199" s="18" t="s">
        <v>108</v>
      </c>
      <c r="G199" s="18" t="s">
        <v>109</v>
      </c>
      <c r="H199" s="18" t="s">
        <v>767</v>
      </c>
      <c r="I199" s="18" t="s">
        <v>111</v>
      </c>
      <c r="J199" s="19">
        <v>1243000</v>
      </c>
      <c r="K199" s="19">
        <v>1466740</v>
      </c>
      <c r="L199" s="20">
        <v>42684</v>
      </c>
      <c r="M199" s="18" t="s">
        <v>112</v>
      </c>
      <c r="N199" s="18"/>
      <c r="O199" s="18"/>
      <c r="P199" s="18"/>
      <c r="Q199" s="18" t="s">
        <v>113</v>
      </c>
      <c r="R199" s="18" t="s">
        <v>114</v>
      </c>
      <c r="S199" s="18" t="s">
        <v>768</v>
      </c>
      <c r="T199" s="18" t="s">
        <v>769</v>
      </c>
      <c r="U199" s="18" t="s">
        <v>117</v>
      </c>
      <c r="V199" s="18" t="s">
        <v>759</v>
      </c>
      <c r="W199" s="20">
        <v>42736</v>
      </c>
      <c r="X199" s="18">
        <v>2017</v>
      </c>
      <c r="Y199" s="20">
        <v>43100</v>
      </c>
      <c r="Z199" s="18">
        <v>2017</v>
      </c>
      <c r="AA199" s="18" t="s">
        <v>770</v>
      </c>
      <c r="AB199" s="18" t="s">
        <v>739</v>
      </c>
      <c r="AC199" s="19">
        <v>1243000</v>
      </c>
      <c r="AD199" s="19">
        <v>1466740</v>
      </c>
      <c r="AE199" s="19"/>
      <c r="AF199" s="19"/>
      <c r="AG199" s="19"/>
      <c r="AH199" s="19"/>
      <c r="AI199" s="19"/>
      <c r="AJ199" s="19"/>
      <c r="AK199" s="19"/>
      <c r="AL199" s="19"/>
      <c r="AM199" s="19">
        <v>1243000</v>
      </c>
      <c r="AN199" s="19">
        <v>1466740</v>
      </c>
      <c r="AO199" s="19"/>
      <c r="AP199" s="19"/>
      <c r="AQ199" s="19"/>
      <c r="AR199" s="19"/>
      <c r="AS199" s="19"/>
      <c r="AT199" s="19"/>
      <c r="AU199" s="19"/>
      <c r="AV199" s="19"/>
      <c r="AW199" s="18" t="s">
        <v>121</v>
      </c>
      <c r="AX199" s="18" t="s">
        <v>754</v>
      </c>
      <c r="AY199" s="18" t="s">
        <v>771</v>
      </c>
    </row>
    <row r="200" spans="1:51" ht="96" outlineLevel="1">
      <c r="A200" s="9" t="s">
        <v>772</v>
      </c>
      <c r="B200" s="9" t="s">
        <v>105</v>
      </c>
      <c r="C200" s="9">
        <v>1</v>
      </c>
      <c r="D200" s="9" t="s">
        <v>106</v>
      </c>
      <c r="E200" s="9" t="s">
        <v>107</v>
      </c>
      <c r="F200" s="9" t="s">
        <v>108</v>
      </c>
      <c r="G200" s="9" t="s">
        <v>109</v>
      </c>
      <c r="H200" s="9" t="s">
        <v>773</v>
      </c>
      <c r="I200" s="9" t="s">
        <v>111</v>
      </c>
      <c r="J200" s="13">
        <v>224000</v>
      </c>
      <c r="K200" s="13">
        <v>264320</v>
      </c>
      <c r="L200" s="14">
        <v>42853</v>
      </c>
      <c r="M200" s="9" t="s">
        <v>648</v>
      </c>
      <c r="N200" s="9"/>
      <c r="O200" s="9" t="s">
        <v>774</v>
      </c>
      <c r="P200" s="9"/>
      <c r="Q200" s="9" t="s">
        <v>649</v>
      </c>
      <c r="R200" s="9" t="s">
        <v>114</v>
      </c>
      <c r="S200" s="9" t="s">
        <v>775</v>
      </c>
      <c r="T200" s="9" t="s">
        <v>776</v>
      </c>
      <c r="U200" s="9"/>
      <c r="V200" s="9" t="s">
        <v>561</v>
      </c>
      <c r="W200" s="14">
        <v>42856</v>
      </c>
      <c r="X200" s="9">
        <v>2017</v>
      </c>
      <c r="Y200" s="14">
        <v>43100</v>
      </c>
      <c r="Z200" s="9">
        <v>2017</v>
      </c>
      <c r="AA200" s="9" t="s">
        <v>777</v>
      </c>
      <c r="AB200" s="9" t="s">
        <v>739</v>
      </c>
      <c r="AC200" s="13">
        <v>224000</v>
      </c>
      <c r="AD200" s="13">
        <v>264320</v>
      </c>
      <c r="AE200" s="13"/>
      <c r="AF200" s="13"/>
      <c r="AG200" s="13"/>
      <c r="AH200" s="13"/>
      <c r="AI200" s="13"/>
      <c r="AJ200" s="13"/>
      <c r="AK200" s="13"/>
      <c r="AL200" s="13"/>
      <c r="AM200" s="13">
        <v>224000</v>
      </c>
      <c r="AN200" s="13">
        <v>264320</v>
      </c>
      <c r="AO200" s="13"/>
      <c r="AP200" s="13"/>
      <c r="AQ200" s="13"/>
      <c r="AR200" s="13"/>
      <c r="AS200" s="13"/>
      <c r="AT200" s="13"/>
      <c r="AU200" s="13"/>
      <c r="AV200" s="13"/>
      <c r="AW200" s="9" t="s">
        <v>778</v>
      </c>
      <c r="AX200" s="9" t="s">
        <v>779</v>
      </c>
      <c r="AY200" s="9" t="s">
        <v>779</v>
      </c>
    </row>
    <row r="201" spans="1:51" ht="72" outlineLevel="1">
      <c r="A201" s="9" t="s">
        <v>780</v>
      </c>
      <c r="B201" s="9" t="s">
        <v>105</v>
      </c>
      <c r="C201" s="9">
        <v>1</v>
      </c>
      <c r="D201" s="9" t="s">
        <v>106</v>
      </c>
      <c r="E201" s="9" t="s">
        <v>107</v>
      </c>
      <c r="F201" s="9" t="s">
        <v>108</v>
      </c>
      <c r="G201" s="9" t="s">
        <v>109</v>
      </c>
      <c r="H201" s="9" t="s">
        <v>781</v>
      </c>
      <c r="I201" s="9" t="s">
        <v>111</v>
      </c>
      <c r="J201" s="13">
        <v>507000</v>
      </c>
      <c r="K201" s="13">
        <v>598260</v>
      </c>
      <c r="L201" s="14">
        <v>42857</v>
      </c>
      <c r="M201" s="9" t="s">
        <v>112</v>
      </c>
      <c r="N201" s="9" t="s">
        <v>128</v>
      </c>
      <c r="O201" s="9"/>
      <c r="P201" s="9"/>
      <c r="Q201" s="9" t="s">
        <v>113</v>
      </c>
      <c r="R201" s="9" t="s">
        <v>114</v>
      </c>
      <c r="S201" s="9" t="s">
        <v>782</v>
      </c>
      <c r="T201" s="9" t="s">
        <v>783</v>
      </c>
      <c r="U201" s="9" t="s">
        <v>117</v>
      </c>
      <c r="V201" s="9" t="s">
        <v>561</v>
      </c>
      <c r="W201" s="14">
        <v>42917</v>
      </c>
      <c r="X201" s="9">
        <v>2017</v>
      </c>
      <c r="Y201" s="14">
        <v>43008</v>
      </c>
      <c r="Z201" s="9">
        <v>2017</v>
      </c>
      <c r="AA201" s="9" t="s">
        <v>784</v>
      </c>
      <c r="AB201" s="9" t="s">
        <v>739</v>
      </c>
      <c r="AC201" s="13">
        <v>507000</v>
      </c>
      <c r="AD201" s="13">
        <v>598260</v>
      </c>
      <c r="AE201" s="13"/>
      <c r="AF201" s="13"/>
      <c r="AG201" s="13"/>
      <c r="AH201" s="13"/>
      <c r="AI201" s="13"/>
      <c r="AJ201" s="13"/>
      <c r="AK201" s="13"/>
      <c r="AL201" s="13"/>
      <c r="AM201" s="13">
        <v>507000</v>
      </c>
      <c r="AN201" s="13">
        <v>598260</v>
      </c>
      <c r="AO201" s="13"/>
      <c r="AP201" s="13"/>
      <c r="AQ201" s="13"/>
      <c r="AR201" s="13"/>
      <c r="AS201" s="13"/>
      <c r="AT201" s="13"/>
      <c r="AU201" s="13"/>
      <c r="AV201" s="13"/>
      <c r="AW201" s="9" t="s">
        <v>121</v>
      </c>
      <c r="AX201" s="9" t="s">
        <v>123</v>
      </c>
      <c r="AY201" s="9" t="s">
        <v>785</v>
      </c>
    </row>
    <row r="202" spans="1:51" ht="48" outlineLevel="1">
      <c r="A202" s="18" t="s">
        <v>786</v>
      </c>
      <c r="B202" s="18" t="s">
        <v>105</v>
      </c>
      <c r="C202" s="18">
        <v>1</v>
      </c>
      <c r="D202" s="18" t="s">
        <v>106</v>
      </c>
      <c r="E202" s="18" t="s">
        <v>107</v>
      </c>
      <c r="F202" s="18" t="s">
        <v>108</v>
      </c>
      <c r="G202" s="18" t="s">
        <v>109</v>
      </c>
      <c r="H202" s="18" t="s">
        <v>787</v>
      </c>
      <c r="I202" s="18" t="s">
        <v>111</v>
      </c>
      <c r="J202" s="19">
        <v>449000</v>
      </c>
      <c r="K202" s="19">
        <v>529820</v>
      </c>
      <c r="L202" s="20">
        <v>42731</v>
      </c>
      <c r="M202" s="18" t="s">
        <v>112</v>
      </c>
      <c r="N202" s="18"/>
      <c r="O202" s="18"/>
      <c r="P202" s="18"/>
      <c r="Q202" s="18" t="s">
        <v>113</v>
      </c>
      <c r="R202" s="18" t="s">
        <v>114</v>
      </c>
      <c r="S202" s="18" t="s">
        <v>788</v>
      </c>
      <c r="T202" s="18" t="s">
        <v>783</v>
      </c>
      <c r="U202" s="18" t="s">
        <v>117</v>
      </c>
      <c r="V202" s="18" t="s">
        <v>561</v>
      </c>
      <c r="W202" s="20">
        <v>42781</v>
      </c>
      <c r="X202" s="18">
        <v>2017</v>
      </c>
      <c r="Y202" s="20">
        <v>42948</v>
      </c>
      <c r="Z202" s="18">
        <v>2017</v>
      </c>
      <c r="AA202" s="18" t="s">
        <v>789</v>
      </c>
      <c r="AB202" s="18" t="s">
        <v>739</v>
      </c>
      <c r="AC202" s="19">
        <v>449000</v>
      </c>
      <c r="AD202" s="19">
        <v>529820</v>
      </c>
      <c r="AE202" s="19"/>
      <c r="AF202" s="19"/>
      <c r="AG202" s="19"/>
      <c r="AH202" s="19"/>
      <c r="AI202" s="19"/>
      <c r="AJ202" s="19"/>
      <c r="AK202" s="19"/>
      <c r="AL202" s="19"/>
      <c r="AM202" s="19">
        <v>449000</v>
      </c>
      <c r="AN202" s="19">
        <v>529820</v>
      </c>
      <c r="AO202" s="19"/>
      <c r="AP202" s="19"/>
      <c r="AQ202" s="19"/>
      <c r="AR202" s="19"/>
      <c r="AS202" s="19"/>
      <c r="AT202" s="19"/>
      <c r="AU202" s="19"/>
      <c r="AV202" s="19"/>
      <c r="AW202" s="18" t="s">
        <v>121</v>
      </c>
      <c r="AX202" s="18" t="s">
        <v>730</v>
      </c>
      <c r="AY202" s="18" t="s">
        <v>427</v>
      </c>
    </row>
    <row r="203" spans="1:51" ht="108" outlineLevel="1">
      <c r="A203" s="9" t="s">
        <v>790</v>
      </c>
      <c r="B203" s="9" t="s">
        <v>105</v>
      </c>
      <c r="C203" s="9">
        <v>1</v>
      </c>
      <c r="D203" s="9" t="s">
        <v>106</v>
      </c>
      <c r="E203" s="9" t="s">
        <v>107</v>
      </c>
      <c r="F203" s="9" t="s">
        <v>108</v>
      </c>
      <c r="G203" s="9" t="s">
        <v>109</v>
      </c>
      <c r="H203" s="9" t="s">
        <v>791</v>
      </c>
      <c r="I203" s="9" t="s">
        <v>111</v>
      </c>
      <c r="J203" s="13">
        <v>552000</v>
      </c>
      <c r="K203" s="13">
        <v>651360</v>
      </c>
      <c r="L203" s="14">
        <v>42849</v>
      </c>
      <c r="M203" s="9" t="s">
        <v>112</v>
      </c>
      <c r="N203" s="9" t="s">
        <v>128</v>
      </c>
      <c r="O203" s="9"/>
      <c r="P203" s="9"/>
      <c r="Q203" s="9" t="s">
        <v>113</v>
      </c>
      <c r="R203" s="9" t="s">
        <v>114</v>
      </c>
      <c r="S203" s="9" t="s">
        <v>448</v>
      </c>
      <c r="T203" s="9" t="s">
        <v>449</v>
      </c>
      <c r="U203" s="9" t="s">
        <v>117</v>
      </c>
      <c r="V203" s="9" t="s">
        <v>561</v>
      </c>
      <c r="W203" s="14">
        <v>42917</v>
      </c>
      <c r="X203" s="9">
        <v>2017</v>
      </c>
      <c r="Y203" s="14">
        <v>43008</v>
      </c>
      <c r="Z203" s="9">
        <v>2017</v>
      </c>
      <c r="AA203" s="9" t="s">
        <v>792</v>
      </c>
      <c r="AB203" s="9" t="s">
        <v>739</v>
      </c>
      <c r="AC203" s="13">
        <v>552000</v>
      </c>
      <c r="AD203" s="13">
        <v>651360</v>
      </c>
      <c r="AE203" s="13"/>
      <c r="AF203" s="13"/>
      <c r="AG203" s="13"/>
      <c r="AH203" s="13"/>
      <c r="AI203" s="13"/>
      <c r="AJ203" s="13"/>
      <c r="AK203" s="13"/>
      <c r="AL203" s="13"/>
      <c r="AM203" s="13">
        <v>552000</v>
      </c>
      <c r="AN203" s="13">
        <v>651360</v>
      </c>
      <c r="AO203" s="13"/>
      <c r="AP203" s="13"/>
      <c r="AQ203" s="13"/>
      <c r="AR203" s="13"/>
      <c r="AS203" s="13"/>
      <c r="AT203" s="13"/>
      <c r="AU203" s="13"/>
      <c r="AV203" s="13"/>
      <c r="AW203" s="9" t="s">
        <v>121</v>
      </c>
      <c r="AX203" s="9" t="s">
        <v>730</v>
      </c>
      <c r="AY203" s="9" t="s">
        <v>427</v>
      </c>
    </row>
    <row r="204" spans="1:51" ht="84" outlineLevel="1">
      <c r="A204" s="9" t="s">
        <v>793</v>
      </c>
      <c r="B204" s="9" t="s">
        <v>105</v>
      </c>
      <c r="C204" s="9">
        <v>1</v>
      </c>
      <c r="D204" s="9" t="s">
        <v>106</v>
      </c>
      <c r="E204" s="9" t="s">
        <v>107</v>
      </c>
      <c r="F204" s="9" t="s">
        <v>108</v>
      </c>
      <c r="G204" s="9" t="s">
        <v>109</v>
      </c>
      <c r="H204" s="9" t="s">
        <v>794</v>
      </c>
      <c r="I204" s="9" t="s">
        <v>111</v>
      </c>
      <c r="J204" s="13">
        <v>7145000</v>
      </c>
      <c r="K204" s="13">
        <v>8431100</v>
      </c>
      <c r="L204" s="14">
        <v>42920</v>
      </c>
      <c r="M204" s="9" t="s">
        <v>112</v>
      </c>
      <c r="N204" s="9"/>
      <c r="O204" s="9"/>
      <c r="P204" s="9"/>
      <c r="Q204" s="9" t="s">
        <v>113</v>
      </c>
      <c r="R204" s="9" t="s">
        <v>114</v>
      </c>
      <c r="S204" s="9" t="s">
        <v>795</v>
      </c>
      <c r="T204" s="9" t="s">
        <v>796</v>
      </c>
      <c r="U204" s="9" t="s">
        <v>117</v>
      </c>
      <c r="V204" s="9" t="s">
        <v>561</v>
      </c>
      <c r="W204" s="14">
        <v>43009</v>
      </c>
      <c r="X204" s="9">
        <v>2017</v>
      </c>
      <c r="Y204" s="14">
        <v>43100</v>
      </c>
      <c r="Z204" s="9">
        <v>2017</v>
      </c>
      <c r="AA204" s="9" t="s">
        <v>797</v>
      </c>
      <c r="AB204" s="9" t="s">
        <v>798</v>
      </c>
      <c r="AC204" s="13">
        <v>7145000</v>
      </c>
      <c r="AD204" s="13">
        <v>8431100</v>
      </c>
      <c r="AE204" s="13">
        <v>0</v>
      </c>
      <c r="AF204" s="13">
        <v>0</v>
      </c>
      <c r="AG204" s="13"/>
      <c r="AH204" s="13"/>
      <c r="AI204" s="13"/>
      <c r="AJ204" s="13"/>
      <c r="AK204" s="13"/>
      <c r="AL204" s="13"/>
      <c r="AM204" s="13">
        <v>3971000</v>
      </c>
      <c r="AN204" s="13">
        <v>4685780</v>
      </c>
      <c r="AO204" s="13">
        <v>3174000</v>
      </c>
      <c r="AP204" s="13">
        <v>3745320</v>
      </c>
      <c r="AQ204" s="13"/>
      <c r="AR204" s="13"/>
      <c r="AS204" s="13"/>
      <c r="AT204" s="13"/>
      <c r="AU204" s="13"/>
      <c r="AV204" s="13"/>
      <c r="AW204" s="9" t="s">
        <v>121</v>
      </c>
      <c r="AX204" s="9" t="s">
        <v>730</v>
      </c>
      <c r="AY204" s="9" t="s">
        <v>427</v>
      </c>
    </row>
    <row r="205" spans="1:51" ht="108" outlineLevel="1">
      <c r="A205" s="18" t="s">
        <v>799</v>
      </c>
      <c r="B205" s="18" t="s">
        <v>800</v>
      </c>
      <c r="C205" s="18">
        <v>1</v>
      </c>
      <c r="D205" s="18" t="s">
        <v>106</v>
      </c>
      <c r="E205" s="18" t="s">
        <v>107</v>
      </c>
      <c r="F205" s="18" t="s">
        <v>108</v>
      </c>
      <c r="G205" s="18" t="s">
        <v>109</v>
      </c>
      <c r="H205" s="18" t="s">
        <v>801</v>
      </c>
      <c r="I205" s="18" t="s">
        <v>111</v>
      </c>
      <c r="J205" s="19">
        <v>2000980</v>
      </c>
      <c r="K205" s="19">
        <v>2361156.4</v>
      </c>
      <c r="L205" s="20">
        <v>42675</v>
      </c>
      <c r="M205" s="18" t="s">
        <v>648</v>
      </c>
      <c r="N205" s="18"/>
      <c r="O205" s="18" t="s">
        <v>802</v>
      </c>
      <c r="P205" s="18"/>
      <c r="Q205" s="18" t="s">
        <v>649</v>
      </c>
      <c r="R205" s="18" t="s">
        <v>114</v>
      </c>
      <c r="S205" s="18" t="s">
        <v>803</v>
      </c>
      <c r="T205" s="18" t="s">
        <v>804</v>
      </c>
      <c r="U205" s="18"/>
      <c r="V205" s="18" t="s">
        <v>561</v>
      </c>
      <c r="W205" s="20">
        <v>42736</v>
      </c>
      <c r="X205" s="18">
        <v>2017</v>
      </c>
      <c r="Y205" s="20">
        <v>42766</v>
      </c>
      <c r="Z205" s="18">
        <v>2017</v>
      </c>
      <c r="AA205" s="18" t="s">
        <v>805</v>
      </c>
      <c r="AB205" s="18" t="s">
        <v>739</v>
      </c>
      <c r="AC205" s="19">
        <v>2000980</v>
      </c>
      <c r="AD205" s="19">
        <v>2361156.4</v>
      </c>
      <c r="AE205" s="19"/>
      <c r="AF205" s="19"/>
      <c r="AG205" s="19"/>
      <c r="AH205" s="19"/>
      <c r="AI205" s="19"/>
      <c r="AJ205" s="19"/>
      <c r="AK205" s="19"/>
      <c r="AL205" s="19"/>
      <c r="AM205" s="19">
        <v>2000980</v>
      </c>
      <c r="AN205" s="19">
        <v>2361156.4</v>
      </c>
      <c r="AO205" s="19"/>
      <c r="AP205" s="19"/>
      <c r="AQ205" s="19"/>
      <c r="AR205" s="19"/>
      <c r="AS205" s="19"/>
      <c r="AT205" s="19"/>
      <c r="AU205" s="19"/>
      <c r="AV205" s="19"/>
      <c r="AW205" s="18" t="s">
        <v>806</v>
      </c>
      <c r="AX205" s="18" t="s">
        <v>730</v>
      </c>
      <c r="AY205" s="18" t="s">
        <v>807</v>
      </c>
    </row>
    <row r="206" spans="1:51" ht="72" outlineLevel="1">
      <c r="A206" s="9" t="s">
        <v>808</v>
      </c>
      <c r="B206" s="9" t="s">
        <v>105</v>
      </c>
      <c r="C206" s="9">
        <v>1</v>
      </c>
      <c r="D206" s="9" t="s">
        <v>106</v>
      </c>
      <c r="E206" s="9" t="s">
        <v>107</v>
      </c>
      <c r="F206" s="9" t="s">
        <v>108</v>
      </c>
      <c r="G206" s="9" t="s">
        <v>109</v>
      </c>
      <c r="H206" s="9" t="s">
        <v>809</v>
      </c>
      <c r="I206" s="9" t="s">
        <v>111</v>
      </c>
      <c r="J206" s="13">
        <v>1337534.64</v>
      </c>
      <c r="K206" s="13">
        <v>1578290.88</v>
      </c>
      <c r="L206" s="14">
        <v>42828</v>
      </c>
      <c r="M206" s="9" t="s">
        <v>112</v>
      </c>
      <c r="N206" s="9"/>
      <c r="O206" s="9"/>
      <c r="P206" s="9"/>
      <c r="Q206" s="9" t="s">
        <v>113</v>
      </c>
      <c r="R206" s="9" t="s">
        <v>114</v>
      </c>
      <c r="S206" s="9" t="s">
        <v>810</v>
      </c>
      <c r="T206" s="9" t="s">
        <v>811</v>
      </c>
      <c r="U206" s="9" t="s">
        <v>117</v>
      </c>
      <c r="V206" s="9" t="s">
        <v>561</v>
      </c>
      <c r="W206" s="14">
        <v>42870</v>
      </c>
      <c r="X206" s="9">
        <v>2017</v>
      </c>
      <c r="Y206" s="14">
        <v>43100</v>
      </c>
      <c r="Z206" s="9">
        <v>2017</v>
      </c>
      <c r="AA206" s="9" t="s">
        <v>812</v>
      </c>
      <c r="AB206" s="9" t="s">
        <v>798</v>
      </c>
      <c r="AC206" s="13">
        <v>1337534.64</v>
      </c>
      <c r="AD206" s="13">
        <v>1578290.88</v>
      </c>
      <c r="AE206" s="13"/>
      <c r="AF206" s="13"/>
      <c r="AG206" s="13"/>
      <c r="AH206" s="13"/>
      <c r="AI206" s="13"/>
      <c r="AJ206" s="13"/>
      <c r="AK206" s="13"/>
      <c r="AL206" s="13"/>
      <c r="AM206" s="13">
        <v>1337534.64</v>
      </c>
      <c r="AN206" s="13">
        <v>1578290.88</v>
      </c>
      <c r="AO206" s="13"/>
      <c r="AP206" s="13"/>
      <c r="AQ206" s="13"/>
      <c r="AR206" s="13"/>
      <c r="AS206" s="13"/>
      <c r="AT206" s="13"/>
      <c r="AU206" s="13"/>
      <c r="AV206" s="13"/>
      <c r="AW206" s="9" t="s">
        <v>121</v>
      </c>
      <c r="AX206" s="9" t="s">
        <v>813</v>
      </c>
      <c r="AY206" s="9" t="s">
        <v>813</v>
      </c>
    </row>
    <row r="207" spans="1:51" ht="84" outlineLevel="1">
      <c r="A207" s="9" t="s">
        <v>814</v>
      </c>
      <c r="B207" s="9" t="s">
        <v>105</v>
      </c>
      <c r="C207" s="9">
        <v>1</v>
      </c>
      <c r="D207" s="9" t="s">
        <v>106</v>
      </c>
      <c r="E207" s="9" t="s">
        <v>107</v>
      </c>
      <c r="F207" s="9" t="s">
        <v>108</v>
      </c>
      <c r="G207" s="9" t="s">
        <v>109</v>
      </c>
      <c r="H207" s="9" t="s">
        <v>815</v>
      </c>
      <c r="I207" s="9" t="s">
        <v>111</v>
      </c>
      <c r="J207" s="13">
        <v>1089000</v>
      </c>
      <c r="K207" s="13">
        <v>1285020</v>
      </c>
      <c r="L207" s="14">
        <v>42828</v>
      </c>
      <c r="M207" s="9" t="s">
        <v>648</v>
      </c>
      <c r="N207" s="9"/>
      <c r="O207" s="9" t="s">
        <v>816</v>
      </c>
      <c r="P207" s="9"/>
      <c r="Q207" s="9" t="s">
        <v>649</v>
      </c>
      <c r="R207" s="9" t="s">
        <v>114</v>
      </c>
      <c r="S207" s="9" t="s">
        <v>817</v>
      </c>
      <c r="T207" s="9" t="s">
        <v>818</v>
      </c>
      <c r="U207" s="9"/>
      <c r="V207" s="9" t="s">
        <v>561</v>
      </c>
      <c r="W207" s="14">
        <v>42828</v>
      </c>
      <c r="X207" s="9">
        <v>2017</v>
      </c>
      <c r="Y207" s="14">
        <v>43100</v>
      </c>
      <c r="Z207" s="9">
        <v>2017</v>
      </c>
      <c r="AA207" s="9" t="s">
        <v>706</v>
      </c>
      <c r="AB207" s="9" t="s">
        <v>819</v>
      </c>
      <c r="AC207" s="13">
        <v>1089000</v>
      </c>
      <c r="AD207" s="13">
        <v>1285020</v>
      </c>
      <c r="AE207" s="13">
        <v>0</v>
      </c>
      <c r="AF207" s="13">
        <v>0</v>
      </c>
      <c r="AG207" s="13"/>
      <c r="AH207" s="13"/>
      <c r="AI207" s="13"/>
      <c r="AJ207" s="13"/>
      <c r="AK207" s="13"/>
      <c r="AL207" s="13"/>
      <c r="AM207" s="13">
        <v>998000</v>
      </c>
      <c r="AN207" s="13">
        <v>1177640</v>
      </c>
      <c r="AO207" s="13">
        <v>91000</v>
      </c>
      <c r="AP207" s="13">
        <v>107380</v>
      </c>
      <c r="AQ207" s="13"/>
      <c r="AR207" s="13"/>
      <c r="AS207" s="13"/>
      <c r="AT207" s="13"/>
      <c r="AU207" s="13"/>
      <c r="AV207" s="13"/>
      <c r="AW207" s="9" t="s">
        <v>820</v>
      </c>
      <c r="AX207" s="9" t="s">
        <v>165</v>
      </c>
      <c r="AY207" s="9" t="s">
        <v>343</v>
      </c>
    </row>
    <row r="208" spans="1:51" ht="48" outlineLevel="1">
      <c r="A208" s="9" t="s">
        <v>821</v>
      </c>
      <c r="B208" s="9" t="s">
        <v>105</v>
      </c>
      <c r="C208" s="9">
        <v>1</v>
      </c>
      <c r="D208" s="9" t="s">
        <v>106</v>
      </c>
      <c r="E208" s="9" t="s">
        <v>107</v>
      </c>
      <c r="F208" s="9" t="s">
        <v>108</v>
      </c>
      <c r="G208" s="9" t="s">
        <v>109</v>
      </c>
      <c r="H208" s="9" t="s">
        <v>822</v>
      </c>
      <c r="I208" s="9" t="s">
        <v>111</v>
      </c>
      <c r="J208" s="13">
        <v>1100000</v>
      </c>
      <c r="K208" s="13">
        <v>1298000</v>
      </c>
      <c r="L208" s="14">
        <v>42832</v>
      </c>
      <c r="M208" s="9" t="s">
        <v>112</v>
      </c>
      <c r="N208" s="9"/>
      <c r="O208" s="9"/>
      <c r="P208" s="9"/>
      <c r="Q208" s="9" t="s">
        <v>113</v>
      </c>
      <c r="R208" s="9" t="s">
        <v>114</v>
      </c>
      <c r="S208" s="9" t="s">
        <v>788</v>
      </c>
      <c r="T208" s="9" t="s">
        <v>783</v>
      </c>
      <c r="U208" s="9" t="s">
        <v>117</v>
      </c>
      <c r="V208" s="9" t="s">
        <v>561</v>
      </c>
      <c r="W208" s="14">
        <v>42887</v>
      </c>
      <c r="X208" s="9">
        <v>2017</v>
      </c>
      <c r="Y208" s="14">
        <v>43008</v>
      </c>
      <c r="Z208" s="9">
        <v>2017</v>
      </c>
      <c r="AA208" s="9" t="s">
        <v>823</v>
      </c>
      <c r="AB208" s="9" t="s">
        <v>739</v>
      </c>
      <c r="AC208" s="13">
        <v>1100000</v>
      </c>
      <c r="AD208" s="13">
        <v>1298000</v>
      </c>
      <c r="AE208" s="13"/>
      <c r="AF208" s="13"/>
      <c r="AG208" s="13"/>
      <c r="AH208" s="13"/>
      <c r="AI208" s="13"/>
      <c r="AJ208" s="13"/>
      <c r="AK208" s="13"/>
      <c r="AL208" s="13"/>
      <c r="AM208" s="13">
        <v>1100000</v>
      </c>
      <c r="AN208" s="13">
        <v>1298000</v>
      </c>
      <c r="AO208" s="13"/>
      <c r="AP208" s="13"/>
      <c r="AQ208" s="13"/>
      <c r="AR208" s="13"/>
      <c r="AS208" s="13"/>
      <c r="AT208" s="13"/>
      <c r="AU208" s="13"/>
      <c r="AV208" s="13"/>
      <c r="AW208" s="9" t="s">
        <v>121</v>
      </c>
      <c r="AX208" s="9" t="s">
        <v>730</v>
      </c>
      <c r="AY208" s="9" t="s">
        <v>427</v>
      </c>
    </row>
    <row r="209" spans="1:51" ht="228" outlineLevel="1">
      <c r="A209" s="9" t="s">
        <v>824</v>
      </c>
      <c r="B209" s="9" t="s">
        <v>105</v>
      </c>
      <c r="C209" s="9">
        <v>1</v>
      </c>
      <c r="D209" s="9" t="s">
        <v>106</v>
      </c>
      <c r="E209" s="9" t="s">
        <v>107</v>
      </c>
      <c r="F209" s="9" t="s">
        <v>108</v>
      </c>
      <c r="G209" s="9" t="s">
        <v>109</v>
      </c>
      <c r="H209" s="9" t="s">
        <v>825</v>
      </c>
      <c r="I209" s="9" t="s">
        <v>111</v>
      </c>
      <c r="J209" s="13">
        <v>203090.25</v>
      </c>
      <c r="K209" s="13">
        <v>239646.49</v>
      </c>
      <c r="L209" s="14">
        <v>42828</v>
      </c>
      <c r="M209" s="9" t="s">
        <v>648</v>
      </c>
      <c r="N209" s="9"/>
      <c r="O209" s="9" t="s">
        <v>826</v>
      </c>
      <c r="P209" s="9"/>
      <c r="Q209" s="9" t="s">
        <v>649</v>
      </c>
      <c r="R209" s="9" t="s">
        <v>114</v>
      </c>
      <c r="S209" s="9" t="s">
        <v>827</v>
      </c>
      <c r="T209" s="9" t="s">
        <v>828</v>
      </c>
      <c r="U209" s="9"/>
      <c r="V209" s="9" t="s">
        <v>561</v>
      </c>
      <c r="W209" s="14">
        <v>42828</v>
      </c>
      <c r="X209" s="9">
        <v>2017</v>
      </c>
      <c r="Y209" s="14">
        <v>43100</v>
      </c>
      <c r="Z209" s="9">
        <v>2017</v>
      </c>
      <c r="AA209" s="9" t="s">
        <v>706</v>
      </c>
      <c r="AB209" s="9" t="s">
        <v>819</v>
      </c>
      <c r="AC209" s="13">
        <v>203090.25</v>
      </c>
      <c r="AD209" s="13">
        <v>239646.49</v>
      </c>
      <c r="AE209" s="13"/>
      <c r="AF209" s="13"/>
      <c r="AG209" s="13"/>
      <c r="AH209" s="13"/>
      <c r="AI209" s="13"/>
      <c r="AJ209" s="13"/>
      <c r="AK209" s="13"/>
      <c r="AL209" s="13"/>
      <c r="AM209" s="13">
        <v>203090.25</v>
      </c>
      <c r="AN209" s="13">
        <v>239646.49</v>
      </c>
      <c r="AO209" s="13"/>
      <c r="AP209" s="13"/>
      <c r="AQ209" s="13"/>
      <c r="AR209" s="13"/>
      <c r="AS209" s="13"/>
      <c r="AT209" s="13"/>
      <c r="AU209" s="13"/>
      <c r="AV209" s="13"/>
      <c r="AW209" s="9" t="s">
        <v>829</v>
      </c>
      <c r="AX209" s="9" t="s">
        <v>779</v>
      </c>
      <c r="AY209" s="9" t="s">
        <v>779</v>
      </c>
    </row>
    <row r="210" spans="1:51" ht="180" outlineLevel="1">
      <c r="A210" s="24" t="s">
        <v>830</v>
      </c>
      <c r="B210" s="24" t="s">
        <v>196</v>
      </c>
      <c r="C210" s="24">
        <v>1</v>
      </c>
      <c r="D210" s="24" t="s">
        <v>106</v>
      </c>
      <c r="E210" s="24" t="s">
        <v>107</v>
      </c>
      <c r="F210" s="24" t="s">
        <v>108</v>
      </c>
      <c r="G210" s="24" t="s">
        <v>109</v>
      </c>
      <c r="H210" s="24" t="s">
        <v>831</v>
      </c>
      <c r="I210" s="24" t="s">
        <v>111</v>
      </c>
      <c r="J210" s="25">
        <v>709690500</v>
      </c>
      <c r="K210" s="25">
        <v>837434790</v>
      </c>
      <c r="L210" s="26">
        <v>42810</v>
      </c>
      <c r="M210" s="24" t="s">
        <v>648</v>
      </c>
      <c r="N210" s="24"/>
      <c r="O210" s="24" t="s">
        <v>816</v>
      </c>
      <c r="P210" s="24"/>
      <c r="Q210" s="24" t="s">
        <v>649</v>
      </c>
      <c r="R210" s="24" t="s">
        <v>114</v>
      </c>
      <c r="S210" s="24" t="s">
        <v>832</v>
      </c>
      <c r="T210" s="24" t="s">
        <v>833</v>
      </c>
      <c r="U210" s="24"/>
      <c r="V210" s="24" t="s">
        <v>561</v>
      </c>
      <c r="W210" s="26">
        <v>42810</v>
      </c>
      <c r="X210" s="24">
        <v>2017</v>
      </c>
      <c r="Y210" s="26">
        <v>43465</v>
      </c>
      <c r="Z210" s="24">
        <v>2018</v>
      </c>
      <c r="AA210" s="24" t="s">
        <v>834</v>
      </c>
      <c r="AB210" s="24" t="s">
        <v>835</v>
      </c>
      <c r="AC210" s="25">
        <v>0</v>
      </c>
      <c r="AD210" s="25">
        <v>0</v>
      </c>
      <c r="AE210" s="25">
        <v>709690500</v>
      </c>
      <c r="AF210" s="25">
        <v>837434790</v>
      </c>
      <c r="AG210" s="25"/>
      <c r="AH210" s="25"/>
      <c r="AI210" s="25"/>
      <c r="AJ210" s="25"/>
      <c r="AK210" s="25"/>
      <c r="AL210" s="25"/>
      <c r="AM210" s="25">
        <v>0</v>
      </c>
      <c r="AN210" s="25">
        <v>0</v>
      </c>
      <c r="AO210" s="25">
        <v>709690500</v>
      </c>
      <c r="AP210" s="25">
        <v>837434790</v>
      </c>
      <c r="AQ210" s="25"/>
      <c r="AR210" s="25"/>
      <c r="AS210" s="25"/>
      <c r="AT210" s="25"/>
      <c r="AU210" s="25"/>
      <c r="AV210" s="25"/>
      <c r="AW210" s="24" t="s">
        <v>836</v>
      </c>
      <c r="AX210" s="24" t="s">
        <v>730</v>
      </c>
      <c r="AY210" s="24" t="s">
        <v>730</v>
      </c>
    </row>
    <row r="211" spans="1:51" ht="14.25">
      <c r="A211" s="58" t="s">
        <v>837</v>
      </c>
      <c r="B211" s="58"/>
      <c r="C211" s="15"/>
      <c r="D211" s="15"/>
      <c r="E211" s="15"/>
      <c r="F211" s="15"/>
      <c r="G211" s="15"/>
      <c r="H211" s="15"/>
      <c r="I211" s="15"/>
      <c r="J211" s="17">
        <v>731816104.89</v>
      </c>
      <c r="K211" s="17">
        <v>863543003.77</v>
      </c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7">
        <v>21883604.89</v>
      </c>
      <c r="AD211" s="17">
        <v>25822653.77</v>
      </c>
      <c r="AE211" s="17">
        <v>709932500</v>
      </c>
      <c r="AF211" s="17">
        <v>837720350</v>
      </c>
      <c r="AG211" s="17">
        <v>0</v>
      </c>
      <c r="AH211" s="17">
        <v>0</v>
      </c>
      <c r="AI211" s="17">
        <v>0</v>
      </c>
      <c r="AJ211" s="17">
        <v>0</v>
      </c>
      <c r="AK211" s="17">
        <v>0</v>
      </c>
      <c r="AL211" s="17">
        <v>0</v>
      </c>
      <c r="AM211" s="17">
        <v>18369604.89</v>
      </c>
      <c r="AN211" s="17">
        <v>21676133.77</v>
      </c>
      <c r="AO211" s="17">
        <v>713446500</v>
      </c>
      <c r="AP211" s="17">
        <v>841866870</v>
      </c>
      <c r="AQ211" s="17">
        <v>0</v>
      </c>
      <c r="AR211" s="17">
        <v>0</v>
      </c>
      <c r="AS211" s="17">
        <v>0</v>
      </c>
      <c r="AT211" s="17">
        <v>0</v>
      </c>
      <c r="AU211" s="17">
        <v>0</v>
      </c>
      <c r="AV211" s="17">
        <v>0</v>
      </c>
      <c r="AW211" s="15"/>
      <c r="AX211" s="15"/>
      <c r="AY211" s="15"/>
    </row>
    <row r="212" spans="1:51" ht="14.25">
      <c r="A212" s="57" t="s">
        <v>45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</row>
    <row r="213" spans="1:51" ht="60" outlineLevel="1">
      <c r="A213" s="18" t="s">
        <v>158</v>
      </c>
      <c r="B213" s="18" t="s">
        <v>105</v>
      </c>
      <c r="C213" s="18">
        <v>1</v>
      </c>
      <c r="D213" s="18" t="s">
        <v>106</v>
      </c>
      <c r="E213" s="18" t="s">
        <v>107</v>
      </c>
      <c r="F213" s="18" t="s">
        <v>108</v>
      </c>
      <c r="G213" s="18" t="s">
        <v>109</v>
      </c>
      <c r="H213" s="18" t="s">
        <v>159</v>
      </c>
      <c r="I213" s="18" t="s">
        <v>111</v>
      </c>
      <c r="J213" s="19">
        <v>118102.35</v>
      </c>
      <c r="K213" s="19">
        <v>139360.77</v>
      </c>
      <c r="L213" s="20">
        <v>42702</v>
      </c>
      <c r="M213" s="18" t="s">
        <v>160</v>
      </c>
      <c r="N213" s="18"/>
      <c r="O213" s="18"/>
      <c r="P213" s="18"/>
      <c r="Q213" s="18" t="s">
        <v>113</v>
      </c>
      <c r="R213" s="18" t="s">
        <v>114</v>
      </c>
      <c r="S213" s="18" t="s">
        <v>161</v>
      </c>
      <c r="T213" s="18" t="s">
        <v>161</v>
      </c>
      <c r="U213" s="18" t="s">
        <v>117</v>
      </c>
      <c r="V213" s="18" t="s">
        <v>561</v>
      </c>
      <c r="W213" s="20">
        <v>42736</v>
      </c>
      <c r="X213" s="18">
        <v>2017</v>
      </c>
      <c r="Y213" s="20">
        <v>43100</v>
      </c>
      <c r="Z213" s="18">
        <v>2017</v>
      </c>
      <c r="AA213" s="18" t="s">
        <v>162</v>
      </c>
      <c r="AB213" s="18" t="s">
        <v>838</v>
      </c>
      <c r="AC213" s="19">
        <v>118102.35</v>
      </c>
      <c r="AD213" s="19">
        <v>139360.77</v>
      </c>
      <c r="AE213" s="19"/>
      <c r="AF213" s="19"/>
      <c r="AG213" s="19"/>
      <c r="AH213" s="19"/>
      <c r="AI213" s="19"/>
      <c r="AJ213" s="19"/>
      <c r="AK213" s="19"/>
      <c r="AL213" s="19"/>
      <c r="AM213" s="19">
        <v>118102.35</v>
      </c>
      <c r="AN213" s="19">
        <v>139360.77</v>
      </c>
      <c r="AO213" s="19"/>
      <c r="AP213" s="19"/>
      <c r="AQ213" s="19"/>
      <c r="AR213" s="19"/>
      <c r="AS213" s="19"/>
      <c r="AT213" s="19"/>
      <c r="AU213" s="19"/>
      <c r="AV213" s="19"/>
      <c r="AW213" s="18" t="s">
        <v>164</v>
      </c>
      <c r="AX213" s="18" t="s">
        <v>165</v>
      </c>
      <c r="AY213" s="18" t="s">
        <v>166</v>
      </c>
    </row>
    <row r="214" spans="1:51" ht="60" outlineLevel="1">
      <c r="A214" s="18" t="s">
        <v>167</v>
      </c>
      <c r="B214" s="18" t="s">
        <v>105</v>
      </c>
      <c r="C214" s="18">
        <v>1</v>
      </c>
      <c r="D214" s="18" t="s">
        <v>106</v>
      </c>
      <c r="E214" s="18" t="s">
        <v>107</v>
      </c>
      <c r="F214" s="18" t="s">
        <v>108</v>
      </c>
      <c r="G214" s="18" t="s">
        <v>109</v>
      </c>
      <c r="H214" s="18" t="s">
        <v>168</v>
      </c>
      <c r="I214" s="18" t="s">
        <v>111</v>
      </c>
      <c r="J214" s="19">
        <v>3662003.37</v>
      </c>
      <c r="K214" s="19">
        <v>4321163.98</v>
      </c>
      <c r="L214" s="20">
        <v>42726</v>
      </c>
      <c r="M214" s="18" t="s">
        <v>169</v>
      </c>
      <c r="N214" s="18"/>
      <c r="O214" s="18"/>
      <c r="P214" s="18"/>
      <c r="Q214" s="18" t="s">
        <v>113</v>
      </c>
      <c r="R214" s="18" t="s">
        <v>170</v>
      </c>
      <c r="S214" s="18" t="s">
        <v>161</v>
      </c>
      <c r="T214" s="18" t="s">
        <v>171</v>
      </c>
      <c r="U214" s="18" t="s">
        <v>172</v>
      </c>
      <c r="V214" s="18" t="s">
        <v>561</v>
      </c>
      <c r="W214" s="20">
        <v>42795</v>
      </c>
      <c r="X214" s="18">
        <v>2017</v>
      </c>
      <c r="Y214" s="20">
        <v>43100</v>
      </c>
      <c r="Z214" s="18">
        <v>2017</v>
      </c>
      <c r="AA214" s="18" t="s">
        <v>173</v>
      </c>
      <c r="AB214" s="18" t="s">
        <v>838</v>
      </c>
      <c r="AC214" s="19">
        <v>3662003.37</v>
      </c>
      <c r="AD214" s="19">
        <v>4321163.98</v>
      </c>
      <c r="AE214" s="19"/>
      <c r="AF214" s="19"/>
      <c r="AG214" s="19"/>
      <c r="AH214" s="19"/>
      <c r="AI214" s="19"/>
      <c r="AJ214" s="19"/>
      <c r="AK214" s="19"/>
      <c r="AL214" s="19"/>
      <c r="AM214" s="19">
        <v>3662003.37</v>
      </c>
      <c r="AN214" s="19">
        <v>4321163.98</v>
      </c>
      <c r="AO214" s="19"/>
      <c r="AP214" s="19"/>
      <c r="AQ214" s="19"/>
      <c r="AR214" s="19"/>
      <c r="AS214" s="19"/>
      <c r="AT214" s="19"/>
      <c r="AU214" s="19"/>
      <c r="AV214" s="19"/>
      <c r="AW214" s="18" t="s">
        <v>175</v>
      </c>
      <c r="AX214" s="18" t="s">
        <v>165</v>
      </c>
      <c r="AY214" s="18" t="s">
        <v>166</v>
      </c>
    </row>
    <row r="215" spans="1:51" ht="36" outlineLevel="1">
      <c r="A215" s="18" t="s">
        <v>176</v>
      </c>
      <c r="B215" s="18" t="s">
        <v>196</v>
      </c>
      <c r="C215" s="18">
        <v>1</v>
      </c>
      <c r="D215" s="18" t="s">
        <v>106</v>
      </c>
      <c r="E215" s="18" t="s">
        <v>107</v>
      </c>
      <c r="F215" s="18" t="s">
        <v>108</v>
      </c>
      <c r="G215" s="18" t="s">
        <v>109</v>
      </c>
      <c r="H215" s="18" t="s">
        <v>177</v>
      </c>
      <c r="I215" s="18" t="s">
        <v>111</v>
      </c>
      <c r="J215" s="19">
        <v>46610.66</v>
      </c>
      <c r="K215" s="19">
        <v>55000.58</v>
      </c>
      <c r="L215" s="20">
        <v>42682</v>
      </c>
      <c r="M215" s="18" t="s">
        <v>169</v>
      </c>
      <c r="N215" s="18"/>
      <c r="O215" s="18"/>
      <c r="P215" s="18"/>
      <c r="Q215" s="18" t="s">
        <v>113</v>
      </c>
      <c r="R215" s="18" t="s">
        <v>114</v>
      </c>
      <c r="S215" s="18" t="s">
        <v>178</v>
      </c>
      <c r="T215" s="18" t="s">
        <v>179</v>
      </c>
      <c r="U215" s="18" t="s">
        <v>117</v>
      </c>
      <c r="V215" s="18" t="s">
        <v>561</v>
      </c>
      <c r="W215" s="20">
        <v>42736</v>
      </c>
      <c r="X215" s="18">
        <v>2017</v>
      </c>
      <c r="Y215" s="20">
        <v>43100</v>
      </c>
      <c r="Z215" s="18">
        <v>2017</v>
      </c>
      <c r="AA215" s="18" t="s">
        <v>180</v>
      </c>
      <c r="AB215" s="18" t="s">
        <v>839</v>
      </c>
      <c r="AC215" s="19">
        <v>46610.66</v>
      </c>
      <c r="AD215" s="19">
        <v>55000.58</v>
      </c>
      <c r="AE215" s="19"/>
      <c r="AF215" s="19"/>
      <c r="AG215" s="19"/>
      <c r="AH215" s="19"/>
      <c r="AI215" s="19"/>
      <c r="AJ215" s="19"/>
      <c r="AK215" s="19"/>
      <c r="AL215" s="19"/>
      <c r="AM215" s="19">
        <v>46610.66</v>
      </c>
      <c r="AN215" s="19">
        <v>55000.58</v>
      </c>
      <c r="AO215" s="19"/>
      <c r="AP215" s="19"/>
      <c r="AQ215" s="19"/>
      <c r="AR215" s="19"/>
      <c r="AS215" s="19"/>
      <c r="AT215" s="19"/>
      <c r="AU215" s="19"/>
      <c r="AV215" s="19"/>
      <c r="AW215" s="18" t="s">
        <v>175</v>
      </c>
      <c r="AX215" s="18" t="s">
        <v>165</v>
      </c>
      <c r="AY215" s="18" t="s">
        <v>840</v>
      </c>
    </row>
    <row r="216" spans="1:51" ht="60" outlineLevel="1">
      <c r="A216" s="18" t="s">
        <v>186</v>
      </c>
      <c r="B216" s="18" t="s">
        <v>196</v>
      </c>
      <c r="C216" s="18">
        <v>1</v>
      </c>
      <c r="D216" s="18" t="s">
        <v>106</v>
      </c>
      <c r="E216" s="18" t="s">
        <v>107</v>
      </c>
      <c r="F216" s="18" t="s">
        <v>108</v>
      </c>
      <c r="G216" s="18" t="s">
        <v>109</v>
      </c>
      <c r="H216" s="18" t="s">
        <v>187</v>
      </c>
      <c r="I216" s="18" t="s">
        <v>111</v>
      </c>
      <c r="J216" s="19">
        <v>36658.54</v>
      </c>
      <c r="K216" s="19">
        <v>43257.08</v>
      </c>
      <c r="L216" s="20">
        <v>42688</v>
      </c>
      <c r="M216" s="18" t="s">
        <v>169</v>
      </c>
      <c r="N216" s="18"/>
      <c r="O216" s="18"/>
      <c r="P216" s="18"/>
      <c r="Q216" s="18" t="s">
        <v>113</v>
      </c>
      <c r="R216" s="18" t="s">
        <v>114</v>
      </c>
      <c r="S216" s="18" t="s">
        <v>188</v>
      </c>
      <c r="T216" s="18" t="s">
        <v>189</v>
      </c>
      <c r="U216" s="18" t="s">
        <v>117</v>
      </c>
      <c r="V216" s="18" t="s">
        <v>561</v>
      </c>
      <c r="W216" s="20">
        <v>42736</v>
      </c>
      <c r="X216" s="18">
        <v>2017</v>
      </c>
      <c r="Y216" s="20">
        <v>43100</v>
      </c>
      <c r="Z216" s="18">
        <v>2017</v>
      </c>
      <c r="AA216" s="18" t="s">
        <v>190</v>
      </c>
      <c r="AB216" s="18" t="s">
        <v>841</v>
      </c>
      <c r="AC216" s="19">
        <v>36658.54</v>
      </c>
      <c r="AD216" s="19">
        <v>43257.08</v>
      </c>
      <c r="AE216" s="19"/>
      <c r="AF216" s="19"/>
      <c r="AG216" s="19"/>
      <c r="AH216" s="19"/>
      <c r="AI216" s="19"/>
      <c r="AJ216" s="19"/>
      <c r="AK216" s="19"/>
      <c r="AL216" s="19"/>
      <c r="AM216" s="19">
        <v>36658.54</v>
      </c>
      <c r="AN216" s="19">
        <v>43257.08</v>
      </c>
      <c r="AO216" s="19"/>
      <c r="AP216" s="19"/>
      <c r="AQ216" s="19"/>
      <c r="AR216" s="19"/>
      <c r="AS216" s="19"/>
      <c r="AT216" s="19"/>
      <c r="AU216" s="19"/>
      <c r="AV216" s="19"/>
      <c r="AW216" s="18" t="s">
        <v>175</v>
      </c>
      <c r="AX216" s="18" t="s">
        <v>165</v>
      </c>
      <c r="AY216" s="18" t="s">
        <v>191</v>
      </c>
    </row>
    <row r="217" spans="1:51" ht="60" outlineLevel="1">
      <c r="A217" s="18" t="s">
        <v>192</v>
      </c>
      <c r="B217" s="18" t="s">
        <v>196</v>
      </c>
      <c r="C217" s="18">
        <v>1</v>
      </c>
      <c r="D217" s="18" t="s">
        <v>106</v>
      </c>
      <c r="E217" s="18" t="s">
        <v>107</v>
      </c>
      <c r="F217" s="18" t="s">
        <v>108</v>
      </c>
      <c r="G217" s="18" t="s">
        <v>109</v>
      </c>
      <c r="H217" s="18" t="s">
        <v>193</v>
      </c>
      <c r="I217" s="18" t="s">
        <v>111</v>
      </c>
      <c r="J217" s="19">
        <v>351344.9</v>
      </c>
      <c r="K217" s="19">
        <v>414586.98</v>
      </c>
      <c r="L217" s="20">
        <v>42683</v>
      </c>
      <c r="M217" s="18" t="s">
        <v>169</v>
      </c>
      <c r="N217" s="18"/>
      <c r="O217" s="18"/>
      <c r="P217" s="18"/>
      <c r="Q217" s="18" t="s">
        <v>113</v>
      </c>
      <c r="R217" s="18" t="s">
        <v>114</v>
      </c>
      <c r="S217" s="18" t="s">
        <v>188</v>
      </c>
      <c r="T217" s="18" t="s">
        <v>189</v>
      </c>
      <c r="U217" s="18" t="s">
        <v>117</v>
      </c>
      <c r="V217" s="18" t="s">
        <v>561</v>
      </c>
      <c r="W217" s="20">
        <v>42736</v>
      </c>
      <c r="X217" s="18">
        <v>2017</v>
      </c>
      <c r="Y217" s="20">
        <v>43100</v>
      </c>
      <c r="Z217" s="18">
        <v>2017</v>
      </c>
      <c r="AA217" s="18" t="s">
        <v>194</v>
      </c>
      <c r="AB217" s="18" t="s">
        <v>841</v>
      </c>
      <c r="AC217" s="19">
        <v>351344.9</v>
      </c>
      <c r="AD217" s="19">
        <v>414586.98</v>
      </c>
      <c r="AE217" s="19"/>
      <c r="AF217" s="19"/>
      <c r="AG217" s="19"/>
      <c r="AH217" s="19"/>
      <c r="AI217" s="19"/>
      <c r="AJ217" s="19"/>
      <c r="AK217" s="19"/>
      <c r="AL217" s="19"/>
      <c r="AM217" s="19">
        <v>351344.9</v>
      </c>
      <c r="AN217" s="19">
        <v>414586.98</v>
      </c>
      <c r="AO217" s="19"/>
      <c r="AP217" s="19"/>
      <c r="AQ217" s="19"/>
      <c r="AR217" s="19"/>
      <c r="AS217" s="19"/>
      <c r="AT217" s="19"/>
      <c r="AU217" s="19"/>
      <c r="AV217" s="19"/>
      <c r="AW217" s="18" t="s">
        <v>175</v>
      </c>
      <c r="AX217" s="18" t="s">
        <v>165</v>
      </c>
      <c r="AY217" s="18" t="s">
        <v>191</v>
      </c>
    </row>
    <row r="218" spans="1:51" ht="72" outlineLevel="1">
      <c r="A218" s="18" t="s">
        <v>226</v>
      </c>
      <c r="B218" s="18" t="s">
        <v>196</v>
      </c>
      <c r="C218" s="18">
        <v>1</v>
      </c>
      <c r="D218" s="18" t="s">
        <v>106</v>
      </c>
      <c r="E218" s="18" t="s">
        <v>107</v>
      </c>
      <c r="F218" s="18" t="s">
        <v>108</v>
      </c>
      <c r="G218" s="18" t="s">
        <v>109</v>
      </c>
      <c r="H218" s="18" t="s">
        <v>227</v>
      </c>
      <c r="I218" s="18" t="s">
        <v>111</v>
      </c>
      <c r="J218" s="19">
        <v>19794.79</v>
      </c>
      <c r="K218" s="19">
        <v>23357.85</v>
      </c>
      <c r="L218" s="20">
        <v>42711</v>
      </c>
      <c r="M218" s="18" t="s">
        <v>160</v>
      </c>
      <c r="N218" s="18"/>
      <c r="O218" s="18"/>
      <c r="P218" s="18"/>
      <c r="Q218" s="18" t="s">
        <v>113</v>
      </c>
      <c r="R218" s="18" t="s">
        <v>114</v>
      </c>
      <c r="S218" s="18" t="s">
        <v>228</v>
      </c>
      <c r="T218" s="18" t="s">
        <v>229</v>
      </c>
      <c r="U218" s="18" t="s">
        <v>117</v>
      </c>
      <c r="V218" s="18" t="s">
        <v>561</v>
      </c>
      <c r="W218" s="20">
        <v>42750</v>
      </c>
      <c r="X218" s="18">
        <v>2017</v>
      </c>
      <c r="Y218" s="20">
        <v>43100</v>
      </c>
      <c r="Z218" s="18">
        <v>2017</v>
      </c>
      <c r="AA218" s="18" t="s">
        <v>230</v>
      </c>
      <c r="AB218" s="18" t="s">
        <v>841</v>
      </c>
      <c r="AC218" s="19">
        <v>19794.79</v>
      </c>
      <c r="AD218" s="19">
        <v>23357.85</v>
      </c>
      <c r="AE218" s="19"/>
      <c r="AF218" s="19"/>
      <c r="AG218" s="19"/>
      <c r="AH218" s="19"/>
      <c r="AI218" s="19"/>
      <c r="AJ218" s="19"/>
      <c r="AK218" s="19"/>
      <c r="AL218" s="19"/>
      <c r="AM218" s="19">
        <v>19794.79</v>
      </c>
      <c r="AN218" s="19">
        <v>23357.85</v>
      </c>
      <c r="AO218" s="19"/>
      <c r="AP218" s="19"/>
      <c r="AQ218" s="19"/>
      <c r="AR218" s="19"/>
      <c r="AS218" s="19"/>
      <c r="AT218" s="19"/>
      <c r="AU218" s="19"/>
      <c r="AV218" s="19"/>
      <c r="AW218" s="18" t="s">
        <v>164</v>
      </c>
      <c r="AX218" s="18" t="s">
        <v>165</v>
      </c>
      <c r="AY218" s="18" t="s">
        <v>231</v>
      </c>
    </row>
    <row r="219" spans="1:51" ht="96" outlineLevel="1">
      <c r="A219" s="18" t="s">
        <v>232</v>
      </c>
      <c r="B219" s="18" t="s">
        <v>196</v>
      </c>
      <c r="C219" s="18">
        <v>1</v>
      </c>
      <c r="D219" s="18" t="s">
        <v>106</v>
      </c>
      <c r="E219" s="18" t="s">
        <v>107</v>
      </c>
      <c r="F219" s="18" t="s">
        <v>108</v>
      </c>
      <c r="G219" s="18" t="s">
        <v>109</v>
      </c>
      <c r="H219" s="18" t="s">
        <v>233</v>
      </c>
      <c r="I219" s="18" t="s">
        <v>111</v>
      </c>
      <c r="J219" s="19">
        <v>415074.89</v>
      </c>
      <c r="K219" s="19">
        <v>489788.37</v>
      </c>
      <c r="L219" s="20">
        <v>42703</v>
      </c>
      <c r="M219" s="18" t="s">
        <v>160</v>
      </c>
      <c r="N219" s="18"/>
      <c r="O219" s="18"/>
      <c r="P219" s="18"/>
      <c r="Q219" s="18" t="s">
        <v>113</v>
      </c>
      <c r="R219" s="18" t="s">
        <v>114</v>
      </c>
      <c r="S219" s="18" t="s">
        <v>234</v>
      </c>
      <c r="T219" s="18" t="s">
        <v>235</v>
      </c>
      <c r="U219" s="18" t="s">
        <v>117</v>
      </c>
      <c r="V219" s="18" t="s">
        <v>561</v>
      </c>
      <c r="W219" s="20">
        <v>42736</v>
      </c>
      <c r="X219" s="18">
        <v>2017</v>
      </c>
      <c r="Y219" s="20">
        <v>43100</v>
      </c>
      <c r="Z219" s="18">
        <v>2017</v>
      </c>
      <c r="AA219" s="18" t="s">
        <v>236</v>
      </c>
      <c r="AB219" s="18" t="s">
        <v>842</v>
      </c>
      <c r="AC219" s="19">
        <v>415074.89</v>
      </c>
      <c r="AD219" s="19">
        <v>489788.37</v>
      </c>
      <c r="AE219" s="19"/>
      <c r="AF219" s="19"/>
      <c r="AG219" s="19"/>
      <c r="AH219" s="19"/>
      <c r="AI219" s="19"/>
      <c r="AJ219" s="19"/>
      <c r="AK219" s="19"/>
      <c r="AL219" s="19"/>
      <c r="AM219" s="19">
        <v>415074.89</v>
      </c>
      <c r="AN219" s="19">
        <v>489788.37</v>
      </c>
      <c r="AO219" s="19"/>
      <c r="AP219" s="19"/>
      <c r="AQ219" s="19"/>
      <c r="AR219" s="19"/>
      <c r="AS219" s="19"/>
      <c r="AT219" s="19"/>
      <c r="AU219" s="19"/>
      <c r="AV219" s="19"/>
      <c r="AW219" s="18" t="s">
        <v>164</v>
      </c>
      <c r="AX219" s="18" t="s">
        <v>165</v>
      </c>
      <c r="AY219" s="18" t="s">
        <v>237</v>
      </c>
    </row>
    <row r="220" spans="1:51" ht="108" outlineLevel="1">
      <c r="A220" s="9" t="s">
        <v>505</v>
      </c>
      <c r="B220" s="9" t="s">
        <v>105</v>
      </c>
      <c r="C220" s="9">
        <v>1</v>
      </c>
      <c r="D220" s="9" t="s">
        <v>106</v>
      </c>
      <c r="E220" s="9" t="s">
        <v>107</v>
      </c>
      <c r="F220" s="9" t="s">
        <v>108</v>
      </c>
      <c r="G220" s="9" t="s">
        <v>109</v>
      </c>
      <c r="H220" s="9" t="s">
        <v>239</v>
      </c>
      <c r="I220" s="9" t="s">
        <v>111</v>
      </c>
      <c r="J220" s="13">
        <v>101528.44</v>
      </c>
      <c r="K220" s="13">
        <v>119803.56</v>
      </c>
      <c r="L220" s="14">
        <v>42850</v>
      </c>
      <c r="M220" s="9" t="s">
        <v>160</v>
      </c>
      <c r="N220" s="9" t="s">
        <v>128</v>
      </c>
      <c r="O220" s="9"/>
      <c r="P220" s="9"/>
      <c r="Q220" s="9" t="s">
        <v>113</v>
      </c>
      <c r="R220" s="9" t="s">
        <v>114</v>
      </c>
      <c r="S220" s="9" t="s">
        <v>240</v>
      </c>
      <c r="T220" s="9" t="s">
        <v>240</v>
      </c>
      <c r="U220" s="9" t="s">
        <v>117</v>
      </c>
      <c r="V220" s="9" t="s">
        <v>561</v>
      </c>
      <c r="W220" s="14">
        <v>42887</v>
      </c>
      <c r="X220" s="9">
        <v>2017</v>
      </c>
      <c r="Y220" s="14">
        <v>43100</v>
      </c>
      <c r="Z220" s="9">
        <v>2017</v>
      </c>
      <c r="AA220" s="9" t="s">
        <v>241</v>
      </c>
      <c r="AB220" s="9" t="s">
        <v>843</v>
      </c>
      <c r="AC220" s="13">
        <v>101528.44</v>
      </c>
      <c r="AD220" s="13">
        <v>119803.56</v>
      </c>
      <c r="AE220" s="13"/>
      <c r="AF220" s="13"/>
      <c r="AG220" s="13"/>
      <c r="AH220" s="13"/>
      <c r="AI220" s="13"/>
      <c r="AJ220" s="13"/>
      <c r="AK220" s="13"/>
      <c r="AL220" s="13"/>
      <c r="AM220" s="13">
        <v>101528.44</v>
      </c>
      <c r="AN220" s="13">
        <v>119803.56</v>
      </c>
      <c r="AO220" s="13"/>
      <c r="AP220" s="13"/>
      <c r="AQ220" s="13"/>
      <c r="AR220" s="13"/>
      <c r="AS220" s="13"/>
      <c r="AT220" s="13"/>
      <c r="AU220" s="13"/>
      <c r="AV220" s="13"/>
      <c r="AW220" s="9" t="s">
        <v>164</v>
      </c>
      <c r="AX220" s="9" t="s">
        <v>165</v>
      </c>
      <c r="AY220" s="9" t="s">
        <v>208</v>
      </c>
    </row>
    <row r="221" spans="1:51" ht="72" outlineLevel="1">
      <c r="A221" s="9" t="s">
        <v>260</v>
      </c>
      <c r="B221" s="9" t="s">
        <v>105</v>
      </c>
      <c r="C221" s="9">
        <v>1</v>
      </c>
      <c r="D221" s="9" t="s">
        <v>106</v>
      </c>
      <c r="E221" s="9" t="s">
        <v>107</v>
      </c>
      <c r="F221" s="9" t="s">
        <v>108</v>
      </c>
      <c r="G221" s="9" t="s">
        <v>109</v>
      </c>
      <c r="H221" s="9" t="s">
        <v>261</v>
      </c>
      <c r="I221" s="9" t="s">
        <v>111</v>
      </c>
      <c r="J221" s="13">
        <v>31291.08</v>
      </c>
      <c r="K221" s="13">
        <v>36923.47</v>
      </c>
      <c r="L221" s="14">
        <v>42831</v>
      </c>
      <c r="M221" s="9" t="s">
        <v>160</v>
      </c>
      <c r="N221" s="9" t="s">
        <v>128</v>
      </c>
      <c r="O221" s="9"/>
      <c r="P221" s="9"/>
      <c r="Q221" s="9" t="s">
        <v>113</v>
      </c>
      <c r="R221" s="9" t="s">
        <v>114</v>
      </c>
      <c r="S221" s="9" t="s">
        <v>262</v>
      </c>
      <c r="T221" s="9" t="s">
        <v>263</v>
      </c>
      <c r="U221" s="9" t="s">
        <v>117</v>
      </c>
      <c r="V221" s="9" t="s">
        <v>561</v>
      </c>
      <c r="W221" s="14">
        <v>42870</v>
      </c>
      <c r="X221" s="9">
        <v>2017</v>
      </c>
      <c r="Y221" s="14">
        <v>43100</v>
      </c>
      <c r="Z221" s="9">
        <v>2017</v>
      </c>
      <c r="AA221" s="9" t="s">
        <v>264</v>
      </c>
      <c r="AB221" s="9" t="s">
        <v>844</v>
      </c>
      <c r="AC221" s="13">
        <v>31291.08</v>
      </c>
      <c r="AD221" s="13">
        <v>36923.47</v>
      </c>
      <c r="AE221" s="13"/>
      <c r="AF221" s="13"/>
      <c r="AG221" s="13"/>
      <c r="AH221" s="13"/>
      <c r="AI221" s="13"/>
      <c r="AJ221" s="13"/>
      <c r="AK221" s="13"/>
      <c r="AL221" s="13"/>
      <c r="AM221" s="13">
        <v>31291.08</v>
      </c>
      <c r="AN221" s="13">
        <v>36923.47</v>
      </c>
      <c r="AO221" s="13"/>
      <c r="AP221" s="13"/>
      <c r="AQ221" s="13"/>
      <c r="AR221" s="13"/>
      <c r="AS221" s="13"/>
      <c r="AT221" s="13"/>
      <c r="AU221" s="13"/>
      <c r="AV221" s="13"/>
      <c r="AW221" s="9" t="s">
        <v>164</v>
      </c>
      <c r="AX221" s="9" t="s">
        <v>165</v>
      </c>
      <c r="AY221" s="9" t="s">
        <v>191</v>
      </c>
    </row>
    <row r="222" spans="1:51" ht="72" outlineLevel="1">
      <c r="A222" s="9" t="s">
        <v>269</v>
      </c>
      <c r="B222" s="9" t="s">
        <v>105</v>
      </c>
      <c r="C222" s="9">
        <v>1</v>
      </c>
      <c r="D222" s="9" t="s">
        <v>106</v>
      </c>
      <c r="E222" s="9" t="s">
        <v>107</v>
      </c>
      <c r="F222" s="9" t="s">
        <v>108</v>
      </c>
      <c r="G222" s="9" t="s">
        <v>109</v>
      </c>
      <c r="H222" s="9" t="s">
        <v>270</v>
      </c>
      <c r="I222" s="9" t="s">
        <v>111</v>
      </c>
      <c r="J222" s="13">
        <v>31501.72</v>
      </c>
      <c r="K222" s="13">
        <v>37172.03</v>
      </c>
      <c r="L222" s="14">
        <v>42845</v>
      </c>
      <c r="M222" s="9" t="s">
        <v>160</v>
      </c>
      <c r="N222" s="9" t="s">
        <v>128</v>
      </c>
      <c r="O222" s="9"/>
      <c r="P222" s="9"/>
      <c r="Q222" s="9" t="s">
        <v>113</v>
      </c>
      <c r="R222" s="9" t="s">
        <v>114</v>
      </c>
      <c r="S222" s="9" t="s">
        <v>271</v>
      </c>
      <c r="T222" s="9" t="s">
        <v>845</v>
      </c>
      <c r="U222" s="9" t="s">
        <v>117</v>
      </c>
      <c r="V222" s="9" t="s">
        <v>561</v>
      </c>
      <c r="W222" s="14">
        <v>42887</v>
      </c>
      <c r="X222" s="9">
        <v>2017</v>
      </c>
      <c r="Y222" s="14">
        <v>43100</v>
      </c>
      <c r="Z222" s="9">
        <v>2017</v>
      </c>
      <c r="AA222" s="9" t="s">
        <v>272</v>
      </c>
      <c r="AB222" s="9" t="s">
        <v>844</v>
      </c>
      <c r="AC222" s="13">
        <v>31501.72</v>
      </c>
      <c r="AD222" s="13">
        <v>37172.03</v>
      </c>
      <c r="AE222" s="13"/>
      <c r="AF222" s="13"/>
      <c r="AG222" s="13"/>
      <c r="AH222" s="13"/>
      <c r="AI222" s="13"/>
      <c r="AJ222" s="13"/>
      <c r="AK222" s="13"/>
      <c r="AL222" s="13"/>
      <c r="AM222" s="13">
        <v>31501.72</v>
      </c>
      <c r="AN222" s="13">
        <v>37172.03</v>
      </c>
      <c r="AO222" s="13"/>
      <c r="AP222" s="13"/>
      <c r="AQ222" s="13"/>
      <c r="AR222" s="13"/>
      <c r="AS222" s="13"/>
      <c r="AT222" s="13"/>
      <c r="AU222" s="13"/>
      <c r="AV222" s="13"/>
      <c r="AW222" s="9" t="s">
        <v>164</v>
      </c>
      <c r="AX222" s="9" t="s">
        <v>165</v>
      </c>
      <c r="AY222" s="9" t="s">
        <v>231</v>
      </c>
    </row>
    <row r="223" spans="1:51" ht="72" outlineLevel="1">
      <c r="A223" s="9" t="s">
        <v>274</v>
      </c>
      <c r="B223" s="9" t="s">
        <v>105</v>
      </c>
      <c r="C223" s="9">
        <v>1</v>
      </c>
      <c r="D223" s="9" t="s">
        <v>106</v>
      </c>
      <c r="E223" s="9" t="s">
        <v>107</v>
      </c>
      <c r="F223" s="9" t="s">
        <v>108</v>
      </c>
      <c r="G223" s="9" t="s">
        <v>109</v>
      </c>
      <c r="H223" s="9" t="s">
        <v>275</v>
      </c>
      <c r="I223" s="9" t="s">
        <v>111</v>
      </c>
      <c r="J223" s="13">
        <v>9349.98</v>
      </c>
      <c r="K223" s="13">
        <v>11032.98</v>
      </c>
      <c r="L223" s="14">
        <v>42872</v>
      </c>
      <c r="M223" s="9" t="s">
        <v>160</v>
      </c>
      <c r="N223" s="9" t="s">
        <v>128</v>
      </c>
      <c r="O223" s="9"/>
      <c r="P223" s="9"/>
      <c r="Q223" s="9" t="s">
        <v>113</v>
      </c>
      <c r="R223" s="9" t="s">
        <v>114</v>
      </c>
      <c r="S223" s="9" t="s">
        <v>276</v>
      </c>
      <c r="T223" s="9" t="s">
        <v>277</v>
      </c>
      <c r="U223" s="9" t="s">
        <v>117</v>
      </c>
      <c r="V223" s="9" t="s">
        <v>561</v>
      </c>
      <c r="W223" s="14">
        <v>42917</v>
      </c>
      <c r="X223" s="9">
        <v>2017</v>
      </c>
      <c r="Y223" s="14">
        <v>43100</v>
      </c>
      <c r="Z223" s="9">
        <v>2017</v>
      </c>
      <c r="AA223" s="9" t="s">
        <v>278</v>
      </c>
      <c r="AB223" s="9" t="s">
        <v>844</v>
      </c>
      <c r="AC223" s="13">
        <v>9349.98</v>
      </c>
      <c r="AD223" s="13">
        <v>11032.98</v>
      </c>
      <c r="AE223" s="13"/>
      <c r="AF223" s="13"/>
      <c r="AG223" s="13"/>
      <c r="AH223" s="13"/>
      <c r="AI223" s="13"/>
      <c r="AJ223" s="13"/>
      <c r="AK223" s="13"/>
      <c r="AL223" s="13"/>
      <c r="AM223" s="13">
        <v>9349.98</v>
      </c>
      <c r="AN223" s="13">
        <v>11032.98</v>
      </c>
      <c r="AO223" s="13"/>
      <c r="AP223" s="13"/>
      <c r="AQ223" s="13"/>
      <c r="AR223" s="13"/>
      <c r="AS223" s="13"/>
      <c r="AT223" s="13"/>
      <c r="AU223" s="13"/>
      <c r="AV223" s="13"/>
      <c r="AW223" s="9" t="s">
        <v>164</v>
      </c>
      <c r="AX223" s="9" t="s">
        <v>165</v>
      </c>
      <c r="AY223" s="9" t="s">
        <v>231</v>
      </c>
    </row>
    <row r="224" spans="1:51" ht="108" outlineLevel="1">
      <c r="A224" s="9" t="s">
        <v>289</v>
      </c>
      <c r="B224" s="9" t="s">
        <v>105</v>
      </c>
      <c r="C224" s="9">
        <v>1</v>
      </c>
      <c r="D224" s="9" t="s">
        <v>106</v>
      </c>
      <c r="E224" s="9" t="s">
        <v>107</v>
      </c>
      <c r="F224" s="9" t="s">
        <v>108</v>
      </c>
      <c r="G224" s="9" t="s">
        <v>109</v>
      </c>
      <c r="H224" s="9" t="s">
        <v>290</v>
      </c>
      <c r="I224" s="9" t="s">
        <v>111</v>
      </c>
      <c r="J224" s="13">
        <v>92414.74</v>
      </c>
      <c r="K224" s="13">
        <v>109049.39</v>
      </c>
      <c r="L224" s="14">
        <v>42964</v>
      </c>
      <c r="M224" s="9" t="s">
        <v>160</v>
      </c>
      <c r="N224" s="9" t="s">
        <v>128</v>
      </c>
      <c r="O224" s="9"/>
      <c r="P224" s="9"/>
      <c r="Q224" s="9" t="s">
        <v>113</v>
      </c>
      <c r="R224" s="9" t="s">
        <v>114</v>
      </c>
      <c r="S224" s="9" t="s">
        <v>291</v>
      </c>
      <c r="T224" s="9" t="s">
        <v>292</v>
      </c>
      <c r="U224" s="9" t="s">
        <v>117</v>
      </c>
      <c r="V224" s="9" t="s">
        <v>561</v>
      </c>
      <c r="W224" s="14">
        <v>42979</v>
      </c>
      <c r="X224" s="9">
        <v>2017</v>
      </c>
      <c r="Y224" s="14">
        <v>43100</v>
      </c>
      <c r="Z224" s="9">
        <v>2017</v>
      </c>
      <c r="AA224" s="9" t="s">
        <v>293</v>
      </c>
      <c r="AB224" s="9" t="s">
        <v>846</v>
      </c>
      <c r="AC224" s="13">
        <v>92414.74</v>
      </c>
      <c r="AD224" s="13">
        <v>109049.39</v>
      </c>
      <c r="AE224" s="13"/>
      <c r="AF224" s="13"/>
      <c r="AG224" s="13"/>
      <c r="AH224" s="13"/>
      <c r="AI224" s="13"/>
      <c r="AJ224" s="13"/>
      <c r="AK224" s="13"/>
      <c r="AL224" s="13"/>
      <c r="AM224" s="13">
        <v>92414.74</v>
      </c>
      <c r="AN224" s="13">
        <v>109049.39</v>
      </c>
      <c r="AO224" s="13"/>
      <c r="AP224" s="13"/>
      <c r="AQ224" s="13"/>
      <c r="AR224" s="13"/>
      <c r="AS224" s="13"/>
      <c r="AT224" s="13"/>
      <c r="AU224" s="13"/>
      <c r="AV224" s="13"/>
      <c r="AW224" s="9" t="s">
        <v>164</v>
      </c>
      <c r="AX224" s="9" t="s">
        <v>165</v>
      </c>
      <c r="AY224" s="9" t="s">
        <v>166</v>
      </c>
    </row>
    <row r="225" spans="1:51" ht="84" outlineLevel="1">
      <c r="A225" s="9" t="s">
        <v>299</v>
      </c>
      <c r="B225" s="9" t="s">
        <v>105</v>
      </c>
      <c r="C225" s="9">
        <v>1</v>
      </c>
      <c r="D225" s="9" t="s">
        <v>106</v>
      </c>
      <c r="E225" s="9" t="s">
        <v>107</v>
      </c>
      <c r="F225" s="9" t="s">
        <v>108</v>
      </c>
      <c r="G225" s="9" t="s">
        <v>109</v>
      </c>
      <c r="H225" s="9" t="s">
        <v>300</v>
      </c>
      <c r="I225" s="9" t="s">
        <v>111</v>
      </c>
      <c r="J225" s="13">
        <v>173516.95</v>
      </c>
      <c r="K225" s="13">
        <v>204750</v>
      </c>
      <c r="L225" s="14">
        <v>42873</v>
      </c>
      <c r="M225" s="9" t="s">
        <v>160</v>
      </c>
      <c r="N225" s="9" t="s">
        <v>128</v>
      </c>
      <c r="O225" s="9"/>
      <c r="P225" s="9"/>
      <c r="Q225" s="9" t="s">
        <v>113</v>
      </c>
      <c r="R225" s="9" t="s">
        <v>114</v>
      </c>
      <c r="S225" s="9" t="s">
        <v>301</v>
      </c>
      <c r="T225" s="9" t="s">
        <v>302</v>
      </c>
      <c r="U225" s="9" t="s">
        <v>117</v>
      </c>
      <c r="V225" s="9" t="s">
        <v>561</v>
      </c>
      <c r="W225" s="14">
        <v>42891</v>
      </c>
      <c r="X225" s="9">
        <v>2017</v>
      </c>
      <c r="Y225" s="14">
        <v>43100</v>
      </c>
      <c r="Z225" s="9">
        <v>2017</v>
      </c>
      <c r="AA225" s="9" t="s">
        <v>303</v>
      </c>
      <c r="AB225" s="9" t="s">
        <v>844</v>
      </c>
      <c r="AC225" s="13">
        <v>173516.95</v>
      </c>
      <c r="AD225" s="13">
        <v>204750</v>
      </c>
      <c r="AE225" s="13"/>
      <c r="AF225" s="13"/>
      <c r="AG225" s="13"/>
      <c r="AH225" s="13"/>
      <c r="AI225" s="13"/>
      <c r="AJ225" s="13"/>
      <c r="AK225" s="13"/>
      <c r="AL225" s="13"/>
      <c r="AM225" s="13">
        <v>173516.95</v>
      </c>
      <c r="AN225" s="13">
        <v>204750</v>
      </c>
      <c r="AO225" s="13"/>
      <c r="AP225" s="13"/>
      <c r="AQ225" s="13"/>
      <c r="AR225" s="13"/>
      <c r="AS225" s="13"/>
      <c r="AT225" s="13"/>
      <c r="AU225" s="13"/>
      <c r="AV225" s="13"/>
      <c r="AW225" s="9" t="s">
        <v>164</v>
      </c>
      <c r="AX225" s="9" t="s">
        <v>165</v>
      </c>
      <c r="AY225" s="9" t="s">
        <v>231</v>
      </c>
    </row>
    <row r="226" spans="1:51" ht="84" outlineLevel="1">
      <c r="A226" s="9" t="s">
        <v>304</v>
      </c>
      <c r="B226" s="9" t="s">
        <v>105</v>
      </c>
      <c r="C226" s="9">
        <v>1</v>
      </c>
      <c r="D226" s="9" t="s">
        <v>106</v>
      </c>
      <c r="E226" s="9" t="s">
        <v>107</v>
      </c>
      <c r="F226" s="9" t="s">
        <v>108</v>
      </c>
      <c r="G226" s="9" t="s">
        <v>109</v>
      </c>
      <c r="H226" s="9" t="s">
        <v>305</v>
      </c>
      <c r="I226" s="9" t="s">
        <v>111</v>
      </c>
      <c r="J226" s="13">
        <v>1527.12</v>
      </c>
      <c r="K226" s="13">
        <v>1802</v>
      </c>
      <c r="L226" s="14">
        <v>42858</v>
      </c>
      <c r="M226" s="9" t="s">
        <v>160</v>
      </c>
      <c r="N226" s="9" t="s">
        <v>128</v>
      </c>
      <c r="O226" s="9"/>
      <c r="P226" s="9"/>
      <c r="Q226" s="9" t="s">
        <v>113</v>
      </c>
      <c r="R226" s="9" t="s">
        <v>114</v>
      </c>
      <c r="S226" s="9" t="s">
        <v>306</v>
      </c>
      <c r="T226" s="9" t="s">
        <v>306</v>
      </c>
      <c r="U226" s="9" t="s">
        <v>117</v>
      </c>
      <c r="V226" s="9" t="s">
        <v>561</v>
      </c>
      <c r="W226" s="14">
        <v>42917</v>
      </c>
      <c r="X226" s="9">
        <v>2017</v>
      </c>
      <c r="Y226" s="14">
        <v>43100</v>
      </c>
      <c r="Z226" s="9">
        <v>2017</v>
      </c>
      <c r="AA226" s="9" t="s">
        <v>307</v>
      </c>
      <c r="AB226" s="9" t="s">
        <v>847</v>
      </c>
      <c r="AC226" s="13">
        <v>1527.12</v>
      </c>
      <c r="AD226" s="13">
        <v>1802</v>
      </c>
      <c r="AE226" s="13"/>
      <c r="AF226" s="13"/>
      <c r="AG226" s="13"/>
      <c r="AH226" s="13"/>
      <c r="AI226" s="13"/>
      <c r="AJ226" s="13"/>
      <c r="AK226" s="13"/>
      <c r="AL226" s="13"/>
      <c r="AM226" s="13">
        <v>1527.12</v>
      </c>
      <c r="AN226" s="13">
        <v>1802</v>
      </c>
      <c r="AO226" s="13"/>
      <c r="AP226" s="13"/>
      <c r="AQ226" s="13"/>
      <c r="AR226" s="13"/>
      <c r="AS226" s="13"/>
      <c r="AT226" s="13"/>
      <c r="AU226" s="13"/>
      <c r="AV226" s="13"/>
      <c r="AW226" s="9" t="s">
        <v>164</v>
      </c>
      <c r="AX226" s="9" t="s">
        <v>165</v>
      </c>
      <c r="AY226" s="9" t="s">
        <v>231</v>
      </c>
    </row>
    <row r="227" spans="1:51" ht="60" outlineLevel="1">
      <c r="A227" s="9" t="s">
        <v>318</v>
      </c>
      <c r="B227" s="9" t="s">
        <v>105</v>
      </c>
      <c r="C227" s="9">
        <v>1</v>
      </c>
      <c r="D227" s="9" t="s">
        <v>106</v>
      </c>
      <c r="E227" s="9" t="s">
        <v>107</v>
      </c>
      <c r="F227" s="9" t="s">
        <v>108</v>
      </c>
      <c r="G227" s="9" t="s">
        <v>109</v>
      </c>
      <c r="H227" s="9" t="s">
        <v>319</v>
      </c>
      <c r="I227" s="9" t="s">
        <v>111</v>
      </c>
      <c r="J227" s="13">
        <v>103795.36</v>
      </c>
      <c r="K227" s="13">
        <v>122478.52</v>
      </c>
      <c r="L227" s="14">
        <v>42867</v>
      </c>
      <c r="M227" s="9" t="s">
        <v>160</v>
      </c>
      <c r="N227" s="9" t="s">
        <v>128</v>
      </c>
      <c r="O227" s="9"/>
      <c r="P227" s="9"/>
      <c r="Q227" s="9" t="s">
        <v>113</v>
      </c>
      <c r="R227" s="9" t="s">
        <v>114</v>
      </c>
      <c r="S227" s="9" t="s">
        <v>316</v>
      </c>
      <c r="T227" s="9" t="s">
        <v>316</v>
      </c>
      <c r="U227" s="9" t="s">
        <v>117</v>
      </c>
      <c r="V227" s="9" t="s">
        <v>561</v>
      </c>
      <c r="W227" s="14">
        <v>42917</v>
      </c>
      <c r="X227" s="9">
        <v>2017</v>
      </c>
      <c r="Y227" s="14">
        <v>43100</v>
      </c>
      <c r="Z227" s="9">
        <v>2017</v>
      </c>
      <c r="AA227" s="9" t="s">
        <v>320</v>
      </c>
      <c r="AB227" s="9" t="s">
        <v>848</v>
      </c>
      <c r="AC227" s="13">
        <v>103795.36</v>
      </c>
      <c r="AD227" s="13">
        <v>122478.52</v>
      </c>
      <c r="AE227" s="13"/>
      <c r="AF227" s="13"/>
      <c r="AG227" s="13"/>
      <c r="AH227" s="13"/>
      <c r="AI227" s="13"/>
      <c r="AJ227" s="13"/>
      <c r="AK227" s="13"/>
      <c r="AL227" s="13"/>
      <c r="AM227" s="13">
        <v>103795.36</v>
      </c>
      <c r="AN227" s="13">
        <v>122478.52</v>
      </c>
      <c r="AO227" s="13"/>
      <c r="AP227" s="13"/>
      <c r="AQ227" s="13"/>
      <c r="AR227" s="13"/>
      <c r="AS227" s="13"/>
      <c r="AT227" s="13"/>
      <c r="AU227" s="13"/>
      <c r="AV227" s="13"/>
      <c r="AW227" s="9" t="s">
        <v>164</v>
      </c>
      <c r="AX227" s="9" t="s">
        <v>165</v>
      </c>
      <c r="AY227" s="9" t="s">
        <v>231</v>
      </c>
    </row>
    <row r="228" spans="1:51" ht="72" outlineLevel="1">
      <c r="A228" s="9" t="s">
        <v>849</v>
      </c>
      <c r="B228" s="9" t="s">
        <v>105</v>
      </c>
      <c r="C228" s="9">
        <v>1</v>
      </c>
      <c r="D228" s="9" t="s">
        <v>106</v>
      </c>
      <c r="E228" s="9" t="s">
        <v>107</v>
      </c>
      <c r="F228" s="9" t="s">
        <v>108</v>
      </c>
      <c r="G228" s="9" t="s">
        <v>109</v>
      </c>
      <c r="H228" s="9" t="s">
        <v>323</v>
      </c>
      <c r="I228" s="9" t="s">
        <v>111</v>
      </c>
      <c r="J228" s="13">
        <v>51972.37</v>
      </c>
      <c r="K228" s="13">
        <v>61327.4</v>
      </c>
      <c r="L228" s="14">
        <v>42849</v>
      </c>
      <c r="M228" s="9" t="s">
        <v>160</v>
      </c>
      <c r="N228" s="9" t="s">
        <v>128</v>
      </c>
      <c r="O228" s="9"/>
      <c r="P228" s="9"/>
      <c r="Q228" s="9" t="s">
        <v>113</v>
      </c>
      <c r="R228" s="9" t="s">
        <v>114</v>
      </c>
      <c r="S228" s="9" t="s">
        <v>324</v>
      </c>
      <c r="T228" s="9" t="s">
        <v>325</v>
      </c>
      <c r="U228" s="9" t="s">
        <v>117</v>
      </c>
      <c r="V228" s="9" t="s">
        <v>561</v>
      </c>
      <c r="W228" s="14">
        <v>42887</v>
      </c>
      <c r="X228" s="9">
        <v>2017</v>
      </c>
      <c r="Y228" s="14">
        <v>43100</v>
      </c>
      <c r="Z228" s="9">
        <v>2017</v>
      </c>
      <c r="AA228" s="9" t="s">
        <v>326</v>
      </c>
      <c r="AB228" s="9" t="s">
        <v>844</v>
      </c>
      <c r="AC228" s="13">
        <v>51972.37</v>
      </c>
      <c r="AD228" s="13">
        <v>61327.4</v>
      </c>
      <c r="AE228" s="13"/>
      <c r="AF228" s="13"/>
      <c r="AG228" s="13"/>
      <c r="AH228" s="13"/>
      <c r="AI228" s="13"/>
      <c r="AJ228" s="13"/>
      <c r="AK228" s="13"/>
      <c r="AL228" s="13"/>
      <c r="AM228" s="13">
        <v>51972.37</v>
      </c>
      <c r="AN228" s="13">
        <v>61327.4</v>
      </c>
      <c r="AO228" s="13"/>
      <c r="AP228" s="13"/>
      <c r="AQ228" s="13"/>
      <c r="AR228" s="13"/>
      <c r="AS228" s="13"/>
      <c r="AT228" s="13"/>
      <c r="AU228" s="13"/>
      <c r="AV228" s="13"/>
      <c r="AW228" s="9" t="s">
        <v>164</v>
      </c>
      <c r="AX228" s="9" t="s">
        <v>165</v>
      </c>
      <c r="AY228" s="9" t="s">
        <v>231</v>
      </c>
    </row>
    <row r="229" spans="1:51" ht="72" outlineLevel="1">
      <c r="A229" s="18" t="s">
        <v>850</v>
      </c>
      <c r="B229" s="18" t="s">
        <v>105</v>
      </c>
      <c r="C229" s="18">
        <v>1</v>
      </c>
      <c r="D229" s="18" t="s">
        <v>106</v>
      </c>
      <c r="E229" s="18" t="s">
        <v>107</v>
      </c>
      <c r="F229" s="18" t="s">
        <v>108</v>
      </c>
      <c r="G229" s="18" t="s">
        <v>109</v>
      </c>
      <c r="H229" s="18" t="s">
        <v>338</v>
      </c>
      <c r="I229" s="18" t="s">
        <v>111</v>
      </c>
      <c r="J229" s="19">
        <v>11987740.95</v>
      </c>
      <c r="K229" s="19">
        <v>14145534.32</v>
      </c>
      <c r="L229" s="20">
        <v>42727</v>
      </c>
      <c r="M229" s="18" t="s">
        <v>112</v>
      </c>
      <c r="N229" s="18"/>
      <c r="O229" s="18"/>
      <c r="P229" s="18"/>
      <c r="Q229" s="18" t="s">
        <v>113</v>
      </c>
      <c r="R229" s="18" t="s">
        <v>114</v>
      </c>
      <c r="S229" s="18" t="s">
        <v>339</v>
      </c>
      <c r="T229" s="18" t="s">
        <v>340</v>
      </c>
      <c r="U229" s="18" t="s">
        <v>117</v>
      </c>
      <c r="V229" s="18" t="s">
        <v>561</v>
      </c>
      <c r="W229" s="20">
        <v>42767</v>
      </c>
      <c r="X229" s="18">
        <v>2017</v>
      </c>
      <c r="Y229" s="20">
        <v>43100</v>
      </c>
      <c r="Z229" s="18">
        <v>2017</v>
      </c>
      <c r="AA229" s="18" t="s">
        <v>341</v>
      </c>
      <c r="AB229" s="18" t="s">
        <v>851</v>
      </c>
      <c r="AC229" s="19">
        <v>11987740.95</v>
      </c>
      <c r="AD229" s="19">
        <v>14145534.32</v>
      </c>
      <c r="AE229" s="19"/>
      <c r="AF229" s="19"/>
      <c r="AG229" s="19"/>
      <c r="AH229" s="19"/>
      <c r="AI229" s="19"/>
      <c r="AJ229" s="19"/>
      <c r="AK229" s="19"/>
      <c r="AL229" s="19"/>
      <c r="AM229" s="19">
        <v>11987740.95</v>
      </c>
      <c r="AN229" s="19">
        <v>14145534.32</v>
      </c>
      <c r="AO229" s="19"/>
      <c r="AP229" s="19"/>
      <c r="AQ229" s="19"/>
      <c r="AR229" s="19"/>
      <c r="AS229" s="19"/>
      <c r="AT229" s="19"/>
      <c r="AU229" s="19"/>
      <c r="AV229" s="19"/>
      <c r="AW229" s="18" t="s">
        <v>121</v>
      </c>
      <c r="AX229" s="18" t="s">
        <v>165</v>
      </c>
      <c r="AY229" s="18" t="s">
        <v>343</v>
      </c>
    </row>
    <row r="230" spans="1:51" ht="72" outlineLevel="1">
      <c r="A230" s="18" t="s">
        <v>852</v>
      </c>
      <c r="B230" s="18" t="s">
        <v>105</v>
      </c>
      <c r="C230" s="18">
        <v>1</v>
      </c>
      <c r="D230" s="18" t="s">
        <v>106</v>
      </c>
      <c r="E230" s="18" t="s">
        <v>107</v>
      </c>
      <c r="F230" s="18" t="s">
        <v>108</v>
      </c>
      <c r="G230" s="18" t="s">
        <v>109</v>
      </c>
      <c r="H230" s="18" t="s">
        <v>345</v>
      </c>
      <c r="I230" s="18" t="s">
        <v>111</v>
      </c>
      <c r="J230" s="19">
        <v>19116522.92</v>
      </c>
      <c r="K230" s="19">
        <v>22557497.05</v>
      </c>
      <c r="L230" s="20">
        <v>42727</v>
      </c>
      <c r="M230" s="18" t="s">
        <v>346</v>
      </c>
      <c r="N230" s="18"/>
      <c r="O230" s="18"/>
      <c r="P230" s="18"/>
      <c r="Q230" s="18" t="s">
        <v>113</v>
      </c>
      <c r="R230" s="18" t="s">
        <v>170</v>
      </c>
      <c r="S230" s="18" t="s">
        <v>339</v>
      </c>
      <c r="T230" s="18" t="s">
        <v>340</v>
      </c>
      <c r="U230" s="18" t="s">
        <v>172</v>
      </c>
      <c r="V230" s="18" t="s">
        <v>561</v>
      </c>
      <c r="W230" s="20">
        <v>42795</v>
      </c>
      <c r="X230" s="18">
        <v>2017</v>
      </c>
      <c r="Y230" s="20">
        <v>43100</v>
      </c>
      <c r="Z230" s="18">
        <v>2017</v>
      </c>
      <c r="AA230" s="18" t="s">
        <v>347</v>
      </c>
      <c r="AB230" s="18" t="s">
        <v>851</v>
      </c>
      <c r="AC230" s="19">
        <v>19116522.92</v>
      </c>
      <c r="AD230" s="19">
        <v>22557497.05</v>
      </c>
      <c r="AE230" s="19"/>
      <c r="AF230" s="19"/>
      <c r="AG230" s="19"/>
      <c r="AH230" s="19"/>
      <c r="AI230" s="19"/>
      <c r="AJ230" s="19"/>
      <c r="AK230" s="19"/>
      <c r="AL230" s="19"/>
      <c r="AM230" s="19">
        <v>19116522.92</v>
      </c>
      <c r="AN230" s="19">
        <v>22557497.05</v>
      </c>
      <c r="AO230" s="19"/>
      <c r="AP230" s="19"/>
      <c r="AQ230" s="19"/>
      <c r="AR230" s="19"/>
      <c r="AS230" s="19"/>
      <c r="AT230" s="19"/>
      <c r="AU230" s="19"/>
      <c r="AV230" s="19"/>
      <c r="AW230" s="18" t="s">
        <v>349</v>
      </c>
      <c r="AX230" s="18" t="s">
        <v>165</v>
      </c>
      <c r="AY230" s="18" t="s">
        <v>343</v>
      </c>
    </row>
    <row r="231" spans="1:51" ht="72" outlineLevel="1">
      <c r="A231" s="18" t="s">
        <v>853</v>
      </c>
      <c r="B231" s="18" t="s">
        <v>105</v>
      </c>
      <c r="C231" s="18">
        <v>1</v>
      </c>
      <c r="D231" s="18" t="s">
        <v>106</v>
      </c>
      <c r="E231" s="18" t="s">
        <v>107</v>
      </c>
      <c r="F231" s="18" t="s">
        <v>108</v>
      </c>
      <c r="G231" s="18" t="s">
        <v>109</v>
      </c>
      <c r="H231" s="18" t="s">
        <v>351</v>
      </c>
      <c r="I231" s="18" t="s">
        <v>111</v>
      </c>
      <c r="J231" s="19">
        <v>11582622.61</v>
      </c>
      <c r="K231" s="19">
        <v>13667494.68</v>
      </c>
      <c r="L231" s="20">
        <v>42732</v>
      </c>
      <c r="M231" s="18" t="s">
        <v>112</v>
      </c>
      <c r="N231" s="18"/>
      <c r="O231" s="18"/>
      <c r="P231" s="18"/>
      <c r="Q231" s="18" t="s">
        <v>113</v>
      </c>
      <c r="R231" s="18" t="s">
        <v>114</v>
      </c>
      <c r="S231" s="18" t="s">
        <v>339</v>
      </c>
      <c r="T231" s="18" t="s">
        <v>340</v>
      </c>
      <c r="U231" s="18" t="s">
        <v>117</v>
      </c>
      <c r="V231" s="18" t="s">
        <v>561</v>
      </c>
      <c r="W231" s="20">
        <v>42781</v>
      </c>
      <c r="X231" s="18">
        <v>2017</v>
      </c>
      <c r="Y231" s="20">
        <v>43100</v>
      </c>
      <c r="Z231" s="18">
        <v>2017</v>
      </c>
      <c r="AA231" s="18" t="s">
        <v>347</v>
      </c>
      <c r="AB231" s="18" t="s">
        <v>851</v>
      </c>
      <c r="AC231" s="19">
        <v>11582622.61</v>
      </c>
      <c r="AD231" s="19">
        <v>13667494.68</v>
      </c>
      <c r="AE231" s="19"/>
      <c r="AF231" s="19"/>
      <c r="AG231" s="19"/>
      <c r="AH231" s="19"/>
      <c r="AI231" s="19"/>
      <c r="AJ231" s="19"/>
      <c r="AK231" s="19"/>
      <c r="AL231" s="19"/>
      <c r="AM231" s="19">
        <v>11582622.61</v>
      </c>
      <c r="AN231" s="19">
        <v>13667494.68</v>
      </c>
      <c r="AO231" s="19"/>
      <c r="AP231" s="19"/>
      <c r="AQ231" s="19"/>
      <c r="AR231" s="19"/>
      <c r="AS231" s="19"/>
      <c r="AT231" s="19"/>
      <c r="AU231" s="19"/>
      <c r="AV231" s="19"/>
      <c r="AW231" s="18" t="s">
        <v>121</v>
      </c>
      <c r="AX231" s="18" t="s">
        <v>165</v>
      </c>
      <c r="AY231" s="18" t="s">
        <v>343</v>
      </c>
    </row>
    <row r="232" spans="1:51" ht="132" outlineLevel="1">
      <c r="A232" s="9" t="s">
        <v>854</v>
      </c>
      <c r="B232" s="9" t="s">
        <v>105</v>
      </c>
      <c r="C232" s="9">
        <v>1</v>
      </c>
      <c r="D232" s="9" t="s">
        <v>106</v>
      </c>
      <c r="E232" s="9" t="s">
        <v>107</v>
      </c>
      <c r="F232" s="9" t="s">
        <v>108</v>
      </c>
      <c r="G232" s="9" t="s">
        <v>109</v>
      </c>
      <c r="H232" s="9" t="s">
        <v>855</v>
      </c>
      <c r="I232" s="9" t="s">
        <v>111</v>
      </c>
      <c r="J232" s="13">
        <v>2395793.88</v>
      </c>
      <c r="K232" s="13">
        <v>2827036.78</v>
      </c>
      <c r="L232" s="14">
        <v>42845</v>
      </c>
      <c r="M232" s="9" t="s">
        <v>160</v>
      </c>
      <c r="N232" s="9" t="s">
        <v>128</v>
      </c>
      <c r="O232" s="9"/>
      <c r="P232" s="9"/>
      <c r="Q232" s="9" t="s">
        <v>113</v>
      </c>
      <c r="R232" s="9" t="s">
        <v>114</v>
      </c>
      <c r="S232" s="9" t="s">
        <v>311</v>
      </c>
      <c r="T232" s="9" t="s">
        <v>311</v>
      </c>
      <c r="U232" s="9" t="s">
        <v>117</v>
      </c>
      <c r="V232" s="9" t="s">
        <v>561</v>
      </c>
      <c r="W232" s="14">
        <v>42912</v>
      </c>
      <c r="X232" s="9">
        <v>2017</v>
      </c>
      <c r="Y232" s="14">
        <v>43100</v>
      </c>
      <c r="Z232" s="9">
        <v>2017</v>
      </c>
      <c r="AA232" s="9" t="s">
        <v>856</v>
      </c>
      <c r="AB232" s="9" t="s">
        <v>857</v>
      </c>
      <c r="AC232" s="13">
        <v>2395793.88</v>
      </c>
      <c r="AD232" s="13">
        <v>2827036.78</v>
      </c>
      <c r="AE232" s="13"/>
      <c r="AF232" s="13"/>
      <c r="AG232" s="13"/>
      <c r="AH232" s="13"/>
      <c r="AI232" s="13"/>
      <c r="AJ232" s="13"/>
      <c r="AK232" s="13"/>
      <c r="AL232" s="13"/>
      <c r="AM232" s="13">
        <v>2395793.88</v>
      </c>
      <c r="AN232" s="13">
        <v>2827036.78</v>
      </c>
      <c r="AO232" s="13"/>
      <c r="AP232" s="13"/>
      <c r="AQ232" s="13"/>
      <c r="AR232" s="13"/>
      <c r="AS232" s="13"/>
      <c r="AT232" s="13"/>
      <c r="AU232" s="13"/>
      <c r="AV232" s="13"/>
      <c r="AW232" s="9" t="s">
        <v>164</v>
      </c>
      <c r="AX232" s="9" t="s">
        <v>259</v>
      </c>
      <c r="AY232" s="9" t="s">
        <v>237</v>
      </c>
    </row>
    <row r="233" spans="1:51" ht="48" outlineLevel="1">
      <c r="A233" s="18" t="s">
        <v>858</v>
      </c>
      <c r="B233" s="18" t="s">
        <v>105</v>
      </c>
      <c r="C233" s="18">
        <v>1</v>
      </c>
      <c r="D233" s="18" t="s">
        <v>106</v>
      </c>
      <c r="E233" s="18" t="s">
        <v>107</v>
      </c>
      <c r="F233" s="18" t="s">
        <v>108</v>
      </c>
      <c r="G233" s="18" t="s">
        <v>109</v>
      </c>
      <c r="H233" s="18" t="s">
        <v>859</v>
      </c>
      <c r="I233" s="18" t="s">
        <v>111</v>
      </c>
      <c r="J233" s="19">
        <v>1317904.86</v>
      </c>
      <c r="K233" s="19">
        <v>1555127.73</v>
      </c>
      <c r="L233" s="20">
        <v>42677</v>
      </c>
      <c r="M233" s="18" t="s">
        <v>160</v>
      </c>
      <c r="N233" s="18"/>
      <c r="O233" s="18"/>
      <c r="P233" s="18"/>
      <c r="Q233" s="18" t="s">
        <v>113</v>
      </c>
      <c r="R233" s="18" t="s">
        <v>114</v>
      </c>
      <c r="S233" s="18" t="s">
        <v>860</v>
      </c>
      <c r="T233" s="18" t="s">
        <v>860</v>
      </c>
      <c r="U233" s="18" t="s">
        <v>117</v>
      </c>
      <c r="V233" s="18" t="s">
        <v>561</v>
      </c>
      <c r="W233" s="20">
        <v>42750</v>
      </c>
      <c r="X233" s="18">
        <v>2017</v>
      </c>
      <c r="Y233" s="20">
        <v>43100</v>
      </c>
      <c r="Z233" s="18">
        <v>2017</v>
      </c>
      <c r="AA233" s="18" t="s">
        <v>861</v>
      </c>
      <c r="AB233" s="18" t="s">
        <v>862</v>
      </c>
      <c r="AC233" s="19">
        <v>1317904.86</v>
      </c>
      <c r="AD233" s="19">
        <v>1555127.73</v>
      </c>
      <c r="AE233" s="19"/>
      <c r="AF233" s="19"/>
      <c r="AG233" s="19"/>
      <c r="AH233" s="19"/>
      <c r="AI233" s="19"/>
      <c r="AJ233" s="19"/>
      <c r="AK233" s="19"/>
      <c r="AL233" s="19"/>
      <c r="AM233" s="19">
        <v>1317904.86</v>
      </c>
      <c r="AN233" s="19">
        <v>1555127.73</v>
      </c>
      <c r="AO233" s="19"/>
      <c r="AP233" s="19"/>
      <c r="AQ233" s="19"/>
      <c r="AR233" s="19"/>
      <c r="AS233" s="19"/>
      <c r="AT233" s="19"/>
      <c r="AU233" s="19"/>
      <c r="AV233" s="19"/>
      <c r="AW233" s="18" t="s">
        <v>164</v>
      </c>
      <c r="AX233" s="18" t="s">
        <v>165</v>
      </c>
      <c r="AY233" s="18" t="s">
        <v>231</v>
      </c>
    </row>
    <row r="234" spans="1:51" ht="72" outlineLevel="1">
      <c r="A234" s="18" t="s">
        <v>863</v>
      </c>
      <c r="B234" s="18" t="s">
        <v>105</v>
      </c>
      <c r="C234" s="18">
        <v>1</v>
      </c>
      <c r="D234" s="18" t="s">
        <v>106</v>
      </c>
      <c r="E234" s="18" t="s">
        <v>107</v>
      </c>
      <c r="F234" s="18" t="s">
        <v>108</v>
      </c>
      <c r="G234" s="18" t="s">
        <v>109</v>
      </c>
      <c r="H234" s="18" t="s">
        <v>864</v>
      </c>
      <c r="I234" s="18" t="s">
        <v>111</v>
      </c>
      <c r="J234" s="19">
        <v>0</v>
      </c>
      <c r="K234" s="19">
        <v>0</v>
      </c>
      <c r="L234" s="20">
        <v>42705</v>
      </c>
      <c r="M234" s="18" t="s">
        <v>365</v>
      </c>
      <c r="N234" s="18"/>
      <c r="O234" s="18" t="s">
        <v>366</v>
      </c>
      <c r="P234" s="18"/>
      <c r="Q234" s="18" t="s">
        <v>113</v>
      </c>
      <c r="R234" s="18" t="s">
        <v>170</v>
      </c>
      <c r="S234" s="18" t="s">
        <v>339</v>
      </c>
      <c r="T234" s="18" t="s">
        <v>367</v>
      </c>
      <c r="U234" s="18" t="s">
        <v>172</v>
      </c>
      <c r="V234" s="18" t="s">
        <v>561</v>
      </c>
      <c r="W234" s="20">
        <v>42736</v>
      </c>
      <c r="X234" s="18">
        <v>2017</v>
      </c>
      <c r="Y234" s="20">
        <v>42886</v>
      </c>
      <c r="Z234" s="18">
        <v>2017</v>
      </c>
      <c r="AA234" s="18" t="s">
        <v>368</v>
      </c>
      <c r="AB234" s="18" t="s">
        <v>851</v>
      </c>
      <c r="AC234" s="19">
        <v>0</v>
      </c>
      <c r="AD234" s="19">
        <v>0</v>
      </c>
      <c r="AE234" s="19"/>
      <c r="AF234" s="19"/>
      <c r="AG234" s="19"/>
      <c r="AH234" s="19"/>
      <c r="AI234" s="19"/>
      <c r="AJ234" s="19"/>
      <c r="AK234" s="19"/>
      <c r="AL234" s="19"/>
      <c r="AM234" s="19">
        <v>0</v>
      </c>
      <c r="AN234" s="19">
        <v>0</v>
      </c>
      <c r="AO234" s="19"/>
      <c r="AP234" s="19"/>
      <c r="AQ234" s="19"/>
      <c r="AR234" s="19"/>
      <c r="AS234" s="19"/>
      <c r="AT234" s="19"/>
      <c r="AU234" s="19"/>
      <c r="AV234" s="19"/>
      <c r="AW234" s="18" t="s">
        <v>370</v>
      </c>
      <c r="AX234" s="18" t="s">
        <v>165</v>
      </c>
      <c r="AY234" s="18" t="s">
        <v>343</v>
      </c>
    </row>
    <row r="235" spans="1:51" ht="84" outlineLevel="1">
      <c r="A235" s="21" t="s">
        <v>863</v>
      </c>
      <c r="B235" s="21" t="s">
        <v>105</v>
      </c>
      <c r="C235" s="21">
        <v>1</v>
      </c>
      <c r="D235" s="21" t="s">
        <v>106</v>
      </c>
      <c r="E235" s="21" t="s">
        <v>107</v>
      </c>
      <c r="F235" s="21" t="s">
        <v>108</v>
      </c>
      <c r="G235" s="21" t="s">
        <v>109</v>
      </c>
      <c r="H235" s="21" t="s">
        <v>865</v>
      </c>
      <c r="I235" s="21" t="s">
        <v>111</v>
      </c>
      <c r="J235" s="22">
        <v>108797517.25</v>
      </c>
      <c r="K235" s="22">
        <v>128381070.35</v>
      </c>
      <c r="L235" s="23">
        <v>42839</v>
      </c>
      <c r="M235" s="21" t="s">
        <v>373</v>
      </c>
      <c r="N235" s="21"/>
      <c r="O235" s="21" t="s">
        <v>366</v>
      </c>
      <c r="P235" s="21"/>
      <c r="Q235" s="21" t="s">
        <v>113</v>
      </c>
      <c r="R235" s="21" t="s">
        <v>170</v>
      </c>
      <c r="S235" s="21" t="s">
        <v>339</v>
      </c>
      <c r="T235" s="21" t="s">
        <v>367</v>
      </c>
      <c r="U235" s="21" t="s">
        <v>172</v>
      </c>
      <c r="V235" s="21" t="s">
        <v>561</v>
      </c>
      <c r="W235" s="23">
        <v>42856</v>
      </c>
      <c r="X235" s="21">
        <v>2017</v>
      </c>
      <c r="Y235" s="23">
        <v>42886</v>
      </c>
      <c r="Z235" s="21">
        <v>2017</v>
      </c>
      <c r="AA235" s="21" t="s">
        <v>866</v>
      </c>
      <c r="AB235" s="21" t="s">
        <v>847</v>
      </c>
      <c r="AC235" s="22">
        <v>108797517.25</v>
      </c>
      <c r="AD235" s="22">
        <v>128381070.35</v>
      </c>
      <c r="AE235" s="22"/>
      <c r="AF235" s="22"/>
      <c r="AG235" s="22"/>
      <c r="AH235" s="22"/>
      <c r="AI235" s="22"/>
      <c r="AJ235" s="22"/>
      <c r="AK235" s="22"/>
      <c r="AL235" s="22"/>
      <c r="AM235" s="22">
        <v>108797517.25</v>
      </c>
      <c r="AN235" s="22">
        <v>128381070.35</v>
      </c>
      <c r="AO235" s="22"/>
      <c r="AP235" s="22"/>
      <c r="AQ235" s="22"/>
      <c r="AR235" s="22"/>
      <c r="AS235" s="22"/>
      <c r="AT235" s="22"/>
      <c r="AU235" s="22"/>
      <c r="AV235" s="22"/>
      <c r="AW235" s="21" t="s">
        <v>867</v>
      </c>
      <c r="AX235" s="21" t="s">
        <v>165</v>
      </c>
      <c r="AY235" s="21" t="s">
        <v>343</v>
      </c>
    </row>
    <row r="236" spans="1:51" ht="84" outlineLevel="1">
      <c r="A236" s="18" t="s">
        <v>863</v>
      </c>
      <c r="B236" s="18" t="s">
        <v>105</v>
      </c>
      <c r="C236" s="18">
        <v>1</v>
      </c>
      <c r="D236" s="18" t="s">
        <v>106</v>
      </c>
      <c r="E236" s="18" t="s">
        <v>107</v>
      </c>
      <c r="F236" s="18" t="s">
        <v>108</v>
      </c>
      <c r="G236" s="18" t="s">
        <v>109</v>
      </c>
      <c r="H236" s="18" t="s">
        <v>868</v>
      </c>
      <c r="I236" s="18" t="s">
        <v>111</v>
      </c>
      <c r="J236" s="19">
        <v>21355933</v>
      </c>
      <c r="K236" s="19">
        <v>25200000.94</v>
      </c>
      <c r="L236" s="20">
        <v>42793</v>
      </c>
      <c r="M236" s="18" t="s">
        <v>373</v>
      </c>
      <c r="N236" s="18"/>
      <c r="O236" s="18" t="s">
        <v>366</v>
      </c>
      <c r="P236" s="18"/>
      <c r="Q236" s="18" t="s">
        <v>113</v>
      </c>
      <c r="R236" s="18" t="s">
        <v>170</v>
      </c>
      <c r="S236" s="18" t="s">
        <v>339</v>
      </c>
      <c r="T236" s="18" t="s">
        <v>367</v>
      </c>
      <c r="U236" s="18" t="s">
        <v>172</v>
      </c>
      <c r="V236" s="18" t="s">
        <v>561</v>
      </c>
      <c r="W236" s="20">
        <v>42795</v>
      </c>
      <c r="X236" s="18">
        <v>2017</v>
      </c>
      <c r="Y236" s="20">
        <v>42825</v>
      </c>
      <c r="Z236" s="18">
        <v>2017</v>
      </c>
      <c r="AA236" s="18" t="s">
        <v>866</v>
      </c>
      <c r="AB236" s="18" t="s">
        <v>847</v>
      </c>
      <c r="AC236" s="19">
        <v>21355933</v>
      </c>
      <c r="AD236" s="19">
        <v>25200000.94</v>
      </c>
      <c r="AE236" s="19"/>
      <c r="AF236" s="19"/>
      <c r="AG236" s="19"/>
      <c r="AH236" s="19"/>
      <c r="AI236" s="19"/>
      <c r="AJ236" s="19"/>
      <c r="AK236" s="19"/>
      <c r="AL236" s="19"/>
      <c r="AM236" s="19">
        <v>21355933</v>
      </c>
      <c r="AN236" s="19">
        <v>25200000.94</v>
      </c>
      <c r="AO236" s="19"/>
      <c r="AP236" s="19"/>
      <c r="AQ236" s="19"/>
      <c r="AR236" s="19"/>
      <c r="AS236" s="19"/>
      <c r="AT236" s="19"/>
      <c r="AU236" s="19"/>
      <c r="AV236" s="19"/>
      <c r="AW236" s="18" t="s">
        <v>869</v>
      </c>
      <c r="AX236" s="18" t="s">
        <v>165</v>
      </c>
      <c r="AY236" s="18" t="s">
        <v>343</v>
      </c>
    </row>
    <row r="237" spans="1:51" ht="84" outlineLevel="1">
      <c r="A237" s="24" t="s">
        <v>863</v>
      </c>
      <c r="B237" s="24" t="s">
        <v>105</v>
      </c>
      <c r="C237" s="24">
        <v>1</v>
      </c>
      <c r="D237" s="24" t="s">
        <v>106</v>
      </c>
      <c r="E237" s="24" t="s">
        <v>107</v>
      </c>
      <c r="F237" s="24" t="s">
        <v>108</v>
      </c>
      <c r="G237" s="24" t="s">
        <v>109</v>
      </c>
      <c r="H237" s="24" t="s">
        <v>870</v>
      </c>
      <c r="I237" s="24" t="s">
        <v>111</v>
      </c>
      <c r="J237" s="25">
        <v>36305084.75</v>
      </c>
      <c r="K237" s="25">
        <v>42840000.01</v>
      </c>
      <c r="L237" s="26">
        <v>42811</v>
      </c>
      <c r="M237" s="24" t="s">
        <v>373</v>
      </c>
      <c r="N237" s="24"/>
      <c r="O237" s="24" t="s">
        <v>366</v>
      </c>
      <c r="P237" s="24"/>
      <c r="Q237" s="24" t="s">
        <v>113</v>
      </c>
      <c r="R237" s="24" t="s">
        <v>170</v>
      </c>
      <c r="S237" s="24" t="s">
        <v>339</v>
      </c>
      <c r="T237" s="24" t="s">
        <v>367</v>
      </c>
      <c r="U237" s="24" t="s">
        <v>172</v>
      </c>
      <c r="V237" s="24" t="s">
        <v>561</v>
      </c>
      <c r="W237" s="26">
        <v>42826</v>
      </c>
      <c r="X237" s="24">
        <v>2017</v>
      </c>
      <c r="Y237" s="26">
        <v>42855</v>
      </c>
      <c r="Z237" s="24">
        <v>2017</v>
      </c>
      <c r="AA237" s="24" t="s">
        <v>866</v>
      </c>
      <c r="AB237" s="24" t="s">
        <v>847</v>
      </c>
      <c r="AC237" s="25">
        <v>36305084.75</v>
      </c>
      <c r="AD237" s="25">
        <v>42840000.01</v>
      </c>
      <c r="AE237" s="25"/>
      <c r="AF237" s="25"/>
      <c r="AG237" s="25"/>
      <c r="AH237" s="25"/>
      <c r="AI237" s="25"/>
      <c r="AJ237" s="25"/>
      <c r="AK237" s="25"/>
      <c r="AL237" s="25"/>
      <c r="AM237" s="25">
        <v>36305084.75</v>
      </c>
      <c r="AN237" s="25">
        <v>42840000.01</v>
      </c>
      <c r="AO237" s="25"/>
      <c r="AP237" s="25"/>
      <c r="AQ237" s="25"/>
      <c r="AR237" s="25"/>
      <c r="AS237" s="25"/>
      <c r="AT237" s="25"/>
      <c r="AU237" s="25"/>
      <c r="AV237" s="25"/>
      <c r="AW237" s="24" t="s">
        <v>871</v>
      </c>
      <c r="AX237" s="24" t="s">
        <v>165</v>
      </c>
      <c r="AY237" s="24" t="s">
        <v>343</v>
      </c>
    </row>
    <row r="238" spans="1:51" ht="60" outlineLevel="1">
      <c r="A238" s="18" t="s">
        <v>872</v>
      </c>
      <c r="B238" s="18" t="s">
        <v>105</v>
      </c>
      <c r="C238" s="18">
        <v>1</v>
      </c>
      <c r="D238" s="18" t="s">
        <v>106</v>
      </c>
      <c r="E238" s="18" t="s">
        <v>107</v>
      </c>
      <c r="F238" s="18" t="s">
        <v>108</v>
      </c>
      <c r="G238" s="18" t="s">
        <v>109</v>
      </c>
      <c r="H238" s="18" t="s">
        <v>873</v>
      </c>
      <c r="I238" s="18" t="s">
        <v>111</v>
      </c>
      <c r="J238" s="19">
        <v>296610.17</v>
      </c>
      <c r="K238" s="19">
        <v>350000</v>
      </c>
      <c r="L238" s="20">
        <v>42709</v>
      </c>
      <c r="M238" s="18" t="s">
        <v>160</v>
      </c>
      <c r="N238" s="18"/>
      <c r="O238" s="18"/>
      <c r="P238" s="18"/>
      <c r="Q238" s="18" t="s">
        <v>113</v>
      </c>
      <c r="R238" s="18" t="s">
        <v>114</v>
      </c>
      <c r="S238" s="18" t="s">
        <v>874</v>
      </c>
      <c r="T238" s="18" t="s">
        <v>875</v>
      </c>
      <c r="U238" s="18" t="s">
        <v>117</v>
      </c>
      <c r="V238" s="18" t="s">
        <v>561</v>
      </c>
      <c r="W238" s="20">
        <v>42750</v>
      </c>
      <c r="X238" s="18">
        <v>2017</v>
      </c>
      <c r="Y238" s="20">
        <v>43100</v>
      </c>
      <c r="Z238" s="18">
        <v>2017</v>
      </c>
      <c r="AA238" s="18" t="s">
        <v>876</v>
      </c>
      <c r="AB238" s="18" t="s">
        <v>877</v>
      </c>
      <c r="AC238" s="19">
        <v>296610.17</v>
      </c>
      <c r="AD238" s="19">
        <v>350000</v>
      </c>
      <c r="AE238" s="19"/>
      <c r="AF238" s="19"/>
      <c r="AG238" s="19"/>
      <c r="AH238" s="19"/>
      <c r="AI238" s="19"/>
      <c r="AJ238" s="19"/>
      <c r="AK238" s="19"/>
      <c r="AL238" s="19"/>
      <c r="AM238" s="19">
        <v>296610.17</v>
      </c>
      <c r="AN238" s="19">
        <v>350000</v>
      </c>
      <c r="AO238" s="19"/>
      <c r="AP238" s="19"/>
      <c r="AQ238" s="19"/>
      <c r="AR238" s="19"/>
      <c r="AS238" s="19"/>
      <c r="AT238" s="19"/>
      <c r="AU238" s="19"/>
      <c r="AV238" s="19"/>
      <c r="AW238" s="18" t="s">
        <v>164</v>
      </c>
      <c r="AX238" s="18" t="s">
        <v>165</v>
      </c>
      <c r="AY238" s="18" t="s">
        <v>231</v>
      </c>
    </row>
    <row r="239" spans="1:51" ht="60" outlineLevel="1">
      <c r="A239" s="18" t="s">
        <v>878</v>
      </c>
      <c r="B239" s="18" t="s">
        <v>105</v>
      </c>
      <c r="C239" s="18">
        <v>1</v>
      </c>
      <c r="D239" s="18" t="s">
        <v>106</v>
      </c>
      <c r="E239" s="18" t="s">
        <v>107</v>
      </c>
      <c r="F239" s="18" t="s">
        <v>108</v>
      </c>
      <c r="G239" s="18" t="s">
        <v>109</v>
      </c>
      <c r="H239" s="18" t="s">
        <v>879</v>
      </c>
      <c r="I239" s="18" t="s">
        <v>111</v>
      </c>
      <c r="J239" s="19">
        <v>1253068.09</v>
      </c>
      <c r="K239" s="19">
        <v>1478620.35</v>
      </c>
      <c r="L239" s="20">
        <v>42710</v>
      </c>
      <c r="M239" s="18" t="s">
        <v>160</v>
      </c>
      <c r="N239" s="18"/>
      <c r="O239" s="18"/>
      <c r="P239" s="18"/>
      <c r="Q239" s="18" t="s">
        <v>113</v>
      </c>
      <c r="R239" s="18" t="s">
        <v>114</v>
      </c>
      <c r="S239" s="18" t="s">
        <v>880</v>
      </c>
      <c r="T239" s="18" t="s">
        <v>880</v>
      </c>
      <c r="U239" s="18" t="s">
        <v>117</v>
      </c>
      <c r="V239" s="18" t="s">
        <v>561</v>
      </c>
      <c r="W239" s="20">
        <v>42750</v>
      </c>
      <c r="X239" s="18">
        <v>2017</v>
      </c>
      <c r="Y239" s="20">
        <v>43100</v>
      </c>
      <c r="Z239" s="18">
        <v>2017</v>
      </c>
      <c r="AA239" s="18" t="s">
        <v>881</v>
      </c>
      <c r="AB239" s="18" t="s">
        <v>877</v>
      </c>
      <c r="AC239" s="19">
        <v>1253068.09</v>
      </c>
      <c r="AD239" s="19">
        <v>1478620.35</v>
      </c>
      <c r="AE239" s="19"/>
      <c r="AF239" s="19"/>
      <c r="AG239" s="19"/>
      <c r="AH239" s="19"/>
      <c r="AI239" s="19"/>
      <c r="AJ239" s="19"/>
      <c r="AK239" s="19"/>
      <c r="AL239" s="19"/>
      <c r="AM239" s="19">
        <v>1253068.09</v>
      </c>
      <c r="AN239" s="19">
        <v>1478620.35</v>
      </c>
      <c r="AO239" s="19"/>
      <c r="AP239" s="19"/>
      <c r="AQ239" s="19"/>
      <c r="AR239" s="19"/>
      <c r="AS239" s="19"/>
      <c r="AT239" s="19"/>
      <c r="AU239" s="19"/>
      <c r="AV239" s="19"/>
      <c r="AW239" s="18" t="s">
        <v>164</v>
      </c>
      <c r="AX239" s="18" t="s">
        <v>165</v>
      </c>
      <c r="AY239" s="18" t="s">
        <v>191</v>
      </c>
    </row>
    <row r="240" spans="1:51" ht="60" outlineLevel="1">
      <c r="A240" s="18" t="s">
        <v>882</v>
      </c>
      <c r="B240" s="18" t="s">
        <v>105</v>
      </c>
      <c r="C240" s="18">
        <v>1</v>
      </c>
      <c r="D240" s="18" t="s">
        <v>106</v>
      </c>
      <c r="E240" s="18" t="s">
        <v>107</v>
      </c>
      <c r="F240" s="18" t="s">
        <v>108</v>
      </c>
      <c r="G240" s="18" t="s">
        <v>109</v>
      </c>
      <c r="H240" s="18" t="s">
        <v>883</v>
      </c>
      <c r="I240" s="18" t="s">
        <v>111</v>
      </c>
      <c r="J240" s="19">
        <v>5637352.34</v>
      </c>
      <c r="K240" s="19">
        <v>6652075.76</v>
      </c>
      <c r="L240" s="20">
        <v>42696</v>
      </c>
      <c r="M240" s="18" t="s">
        <v>169</v>
      </c>
      <c r="N240" s="18"/>
      <c r="O240" s="18"/>
      <c r="P240" s="18"/>
      <c r="Q240" s="18" t="s">
        <v>113</v>
      </c>
      <c r="R240" s="18" t="s">
        <v>114</v>
      </c>
      <c r="S240" s="18" t="s">
        <v>884</v>
      </c>
      <c r="T240" s="18" t="s">
        <v>885</v>
      </c>
      <c r="U240" s="18" t="s">
        <v>117</v>
      </c>
      <c r="V240" s="18" t="s">
        <v>561</v>
      </c>
      <c r="W240" s="20">
        <v>42750</v>
      </c>
      <c r="X240" s="18">
        <v>2017</v>
      </c>
      <c r="Y240" s="20">
        <v>43100</v>
      </c>
      <c r="Z240" s="18">
        <v>2017</v>
      </c>
      <c r="AA240" s="18" t="s">
        <v>886</v>
      </c>
      <c r="AB240" s="18" t="s">
        <v>877</v>
      </c>
      <c r="AC240" s="19">
        <v>5637352.34</v>
      </c>
      <c r="AD240" s="19">
        <v>6652075.76</v>
      </c>
      <c r="AE240" s="19"/>
      <c r="AF240" s="19"/>
      <c r="AG240" s="19"/>
      <c r="AH240" s="19"/>
      <c r="AI240" s="19"/>
      <c r="AJ240" s="19"/>
      <c r="AK240" s="19"/>
      <c r="AL240" s="19"/>
      <c r="AM240" s="19">
        <v>5637352.34</v>
      </c>
      <c r="AN240" s="19">
        <v>6652075.76</v>
      </c>
      <c r="AO240" s="19"/>
      <c r="AP240" s="19"/>
      <c r="AQ240" s="19"/>
      <c r="AR240" s="19"/>
      <c r="AS240" s="19"/>
      <c r="AT240" s="19"/>
      <c r="AU240" s="19"/>
      <c r="AV240" s="19"/>
      <c r="AW240" s="18" t="s">
        <v>175</v>
      </c>
      <c r="AX240" s="18" t="s">
        <v>165</v>
      </c>
      <c r="AY240" s="18" t="s">
        <v>208</v>
      </c>
    </row>
    <row r="241" spans="1:51" ht="60" outlineLevel="1">
      <c r="A241" s="18" t="s">
        <v>887</v>
      </c>
      <c r="B241" s="18" t="s">
        <v>105</v>
      </c>
      <c r="C241" s="18">
        <v>1</v>
      </c>
      <c r="D241" s="18" t="s">
        <v>106</v>
      </c>
      <c r="E241" s="18" t="s">
        <v>107</v>
      </c>
      <c r="F241" s="18" t="s">
        <v>108</v>
      </c>
      <c r="G241" s="18" t="s">
        <v>109</v>
      </c>
      <c r="H241" s="18" t="s">
        <v>888</v>
      </c>
      <c r="I241" s="18" t="s">
        <v>111</v>
      </c>
      <c r="J241" s="19">
        <v>19833043.87</v>
      </c>
      <c r="K241" s="19">
        <v>23402991.77</v>
      </c>
      <c r="L241" s="20">
        <v>42726</v>
      </c>
      <c r="M241" s="18" t="s">
        <v>169</v>
      </c>
      <c r="N241" s="18"/>
      <c r="O241" s="18"/>
      <c r="P241" s="18"/>
      <c r="Q241" s="18" t="s">
        <v>113</v>
      </c>
      <c r="R241" s="18" t="s">
        <v>170</v>
      </c>
      <c r="S241" s="18" t="s">
        <v>884</v>
      </c>
      <c r="T241" s="18" t="s">
        <v>885</v>
      </c>
      <c r="U241" s="18" t="s">
        <v>172</v>
      </c>
      <c r="V241" s="18" t="s">
        <v>561</v>
      </c>
      <c r="W241" s="20">
        <v>42795</v>
      </c>
      <c r="X241" s="18">
        <v>2017</v>
      </c>
      <c r="Y241" s="20">
        <v>43100</v>
      </c>
      <c r="Z241" s="18">
        <v>2017</v>
      </c>
      <c r="AA241" s="18" t="s">
        <v>886</v>
      </c>
      <c r="AB241" s="18" t="s">
        <v>877</v>
      </c>
      <c r="AC241" s="19">
        <v>19833043.87</v>
      </c>
      <c r="AD241" s="19">
        <v>23402991.77</v>
      </c>
      <c r="AE241" s="19"/>
      <c r="AF241" s="19"/>
      <c r="AG241" s="19"/>
      <c r="AH241" s="19"/>
      <c r="AI241" s="19"/>
      <c r="AJ241" s="19"/>
      <c r="AK241" s="19"/>
      <c r="AL241" s="19"/>
      <c r="AM241" s="19">
        <v>19833043.87</v>
      </c>
      <c r="AN241" s="19">
        <v>23402991.77</v>
      </c>
      <c r="AO241" s="19"/>
      <c r="AP241" s="19"/>
      <c r="AQ241" s="19"/>
      <c r="AR241" s="19"/>
      <c r="AS241" s="19"/>
      <c r="AT241" s="19"/>
      <c r="AU241" s="19"/>
      <c r="AV241" s="19"/>
      <c r="AW241" s="18" t="s">
        <v>175</v>
      </c>
      <c r="AX241" s="18" t="s">
        <v>165</v>
      </c>
      <c r="AY241" s="18" t="s">
        <v>208</v>
      </c>
    </row>
    <row r="242" spans="1:51" ht="60" outlineLevel="1">
      <c r="A242" s="18" t="s">
        <v>889</v>
      </c>
      <c r="B242" s="18" t="s">
        <v>105</v>
      </c>
      <c r="C242" s="18">
        <v>1</v>
      </c>
      <c r="D242" s="18" t="s">
        <v>106</v>
      </c>
      <c r="E242" s="18" t="s">
        <v>107</v>
      </c>
      <c r="F242" s="18" t="s">
        <v>108</v>
      </c>
      <c r="G242" s="18" t="s">
        <v>109</v>
      </c>
      <c r="H242" s="18" t="s">
        <v>890</v>
      </c>
      <c r="I242" s="18" t="s">
        <v>111</v>
      </c>
      <c r="J242" s="19">
        <v>647751.69</v>
      </c>
      <c r="K242" s="19">
        <v>764346.99</v>
      </c>
      <c r="L242" s="20">
        <v>42692</v>
      </c>
      <c r="M242" s="18" t="s">
        <v>160</v>
      </c>
      <c r="N242" s="18"/>
      <c r="O242" s="18"/>
      <c r="P242" s="18"/>
      <c r="Q242" s="18" t="s">
        <v>113</v>
      </c>
      <c r="R242" s="18" t="s">
        <v>114</v>
      </c>
      <c r="S242" s="18" t="s">
        <v>891</v>
      </c>
      <c r="T242" s="18" t="s">
        <v>891</v>
      </c>
      <c r="U242" s="18" t="s">
        <v>117</v>
      </c>
      <c r="V242" s="18" t="s">
        <v>561</v>
      </c>
      <c r="W242" s="20">
        <v>42736</v>
      </c>
      <c r="X242" s="18">
        <v>2017</v>
      </c>
      <c r="Y242" s="20">
        <v>43100</v>
      </c>
      <c r="Z242" s="18">
        <v>2017</v>
      </c>
      <c r="AA242" s="18" t="s">
        <v>892</v>
      </c>
      <c r="AB242" s="18" t="s">
        <v>877</v>
      </c>
      <c r="AC242" s="19">
        <v>647751.69</v>
      </c>
      <c r="AD242" s="19">
        <v>764346.99</v>
      </c>
      <c r="AE242" s="19"/>
      <c r="AF242" s="19"/>
      <c r="AG242" s="19"/>
      <c r="AH242" s="19"/>
      <c r="AI242" s="19"/>
      <c r="AJ242" s="19"/>
      <c r="AK242" s="19"/>
      <c r="AL242" s="19"/>
      <c r="AM242" s="19">
        <v>647751.69</v>
      </c>
      <c r="AN242" s="19">
        <v>764346.99</v>
      </c>
      <c r="AO242" s="19"/>
      <c r="AP242" s="19"/>
      <c r="AQ242" s="19"/>
      <c r="AR242" s="19"/>
      <c r="AS242" s="19"/>
      <c r="AT242" s="19"/>
      <c r="AU242" s="19"/>
      <c r="AV242" s="19"/>
      <c r="AW242" s="18" t="s">
        <v>164</v>
      </c>
      <c r="AX242" s="18" t="s">
        <v>165</v>
      </c>
      <c r="AY242" s="18" t="s">
        <v>231</v>
      </c>
    </row>
    <row r="243" spans="1:51" ht="72" outlineLevel="1">
      <c r="A243" s="18" t="s">
        <v>893</v>
      </c>
      <c r="B243" s="18" t="s">
        <v>105</v>
      </c>
      <c r="C243" s="18">
        <v>1</v>
      </c>
      <c r="D243" s="18" t="s">
        <v>106</v>
      </c>
      <c r="E243" s="18" t="s">
        <v>107</v>
      </c>
      <c r="F243" s="18" t="s">
        <v>108</v>
      </c>
      <c r="G243" s="18" t="s">
        <v>109</v>
      </c>
      <c r="H243" s="18" t="s">
        <v>894</v>
      </c>
      <c r="I243" s="18" t="s">
        <v>111</v>
      </c>
      <c r="J243" s="19">
        <v>3005835.64</v>
      </c>
      <c r="K243" s="19">
        <v>3546886.06</v>
      </c>
      <c r="L243" s="20">
        <v>42733</v>
      </c>
      <c r="M243" s="18" t="s">
        <v>112</v>
      </c>
      <c r="N243" s="18"/>
      <c r="O243" s="18" t="s">
        <v>366</v>
      </c>
      <c r="P243" s="18"/>
      <c r="Q243" s="18" t="s">
        <v>113</v>
      </c>
      <c r="R243" s="18" t="s">
        <v>114</v>
      </c>
      <c r="S243" s="18" t="s">
        <v>339</v>
      </c>
      <c r="T243" s="18" t="s">
        <v>367</v>
      </c>
      <c r="U243" s="18" t="s">
        <v>117</v>
      </c>
      <c r="V243" s="18" t="s">
        <v>561</v>
      </c>
      <c r="W243" s="20">
        <v>42795</v>
      </c>
      <c r="X243" s="18">
        <v>2017</v>
      </c>
      <c r="Y243" s="20">
        <v>43100</v>
      </c>
      <c r="Z243" s="18">
        <v>2017</v>
      </c>
      <c r="AA243" s="18" t="s">
        <v>895</v>
      </c>
      <c r="AB243" s="18" t="s">
        <v>851</v>
      </c>
      <c r="AC243" s="19">
        <v>3005835.64</v>
      </c>
      <c r="AD243" s="19">
        <v>3546886.06</v>
      </c>
      <c r="AE243" s="19"/>
      <c r="AF243" s="19"/>
      <c r="AG243" s="19"/>
      <c r="AH243" s="19"/>
      <c r="AI243" s="19"/>
      <c r="AJ243" s="19"/>
      <c r="AK243" s="19"/>
      <c r="AL243" s="19"/>
      <c r="AM243" s="19">
        <v>3005835.64</v>
      </c>
      <c r="AN243" s="19">
        <v>3546886.06</v>
      </c>
      <c r="AO243" s="19"/>
      <c r="AP243" s="19"/>
      <c r="AQ243" s="19"/>
      <c r="AR243" s="19"/>
      <c r="AS243" s="19"/>
      <c r="AT243" s="19"/>
      <c r="AU243" s="19"/>
      <c r="AV243" s="19"/>
      <c r="AW243" s="18" t="s">
        <v>121</v>
      </c>
      <c r="AX243" s="18" t="s">
        <v>165</v>
      </c>
      <c r="AY243" s="18" t="s">
        <v>343</v>
      </c>
    </row>
    <row r="244" spans="1:51" ht="72" outlineLevel="1">
      <c r="A244" s="9" t="s">
        <v>896</v>
      </c>
      <c r="B244" s="9" t="s">
        <v>105</v>
      </c>
      <c r="C244" s="9">
        <v>1</v>
      </c>
      <c r="D244" s="9" t="s">
        <v>106</v>
      </c>
      <c r="E244" s="9" t="s">
        <v>107</v>
      </c>
      <c r="F244" s="9" t="s">
        <v>108</v>
      </c>
      <c r="G244" s="9" t="s">
        <v>109</v>
      </c>
      <c r="H244" s="9" t="s">
        <v>897</v>
      </c>
      <c r="I244" s="9" t="s">
        <v>111</v>
      </c>
      <c r="J244" s="13">
        <v>159576.27</v>
      </c>
      <c r="K244" s="13">
        <v>175533.9</v>
      </c>
      <c r="L244" s="14">
        <v>42846</v>
      </c>
      <c r="M244" s="9" t="s">
        <v>160</v>
      </c>
      <c r="N244" s="9" t="s">
        <v>128</v>
      </c>
      <c r="O244" s="9"/>
      <c r="P244" s="9"/>
      <c r="Q244" s="9" t="s">
        <v>113</v>
      </c>
      <c r="R244" s="9" t="s">
        <v>114</v>
      </c>
      <c r="S244" s="9" t="s">
        <v>898</v>
      </c>
      <c r="T244" s="9" t="s">
        <v>899</v>
      </c>
      <c r="U244" s="9" t="s">
        <v>117</v>
      </c>
      <c r="V244" s="9" t="s">
        <v>561</v>
      </c>
      <c r="W244" s="14">
        <v>42887</v>
      </c>
      <c r="X244" s="9">
        <v>2017</v>
      </c>
      <c r="Y244" s="14">
        <v>43100</v>
      </c>
      <c r="Z244" s="9">
        <v>2017</v>
      </c>
      <c r="AA244" s="9" t="s">
        <v>900</v>
      </c>
      <c r="AB244" s="9" t="s">
        <v>844</v>
      </c>
      <c r="AC244" s="13">
        <v>159576.27</v>
      </c>
      <c r="AD244" s="13">
        <v>175533.9</v>
      </c>
      <c r="AE244" s="13"/>
      <c r="AF244" s="13"/>
      <c r="AG244" s="13"/>
      <c r="AH244" s="13"/>
      <c r="AI244" s="13"/>
      <c r="AJ244" s="13"/>
      <c r="AK244" s="13"/>
      <c r="AL244" s="13"/>
      <c r="AM244" s="13">
        <v>159576.27</v>
      </c>
      <c r="AN244" s="13">
        <v>175533.9</v>
      </c>
      <c r="AO244" s="13"/>
      <c r="AP244" s="13"/>
      <c r="AQ244" s="13"/>
      <c r="AR244" s="13"/>
      <c r="AS244" s="13"/>
      <c r="AT244" s="13"/>
      <c r="AU244" s="13"/>
      <c r="AV244" s="13"/>
      <c r="AW244" s="9" t="s">
        <v>164</v>
      </c>
      <c r="AX244" s="9" t="s">
        <v>259</v>
      </c>
      <c r="AY244" s="9" t="s">
        <v>231</v>
      </c>
    </row>
    <row r="245" spans="1:51" ht="84" outlineLevel="1">
      <c r="A245" s="9" t="s">
        <v>901</v>
      </c>
      <c r="B245" s="9" t="s">
        <v>105</v>
      </c>
      <c r="C245" s="9">
        <v>1</v>
      </c>
      <c r="D245" s="9" t="s">
        <v>106</v>
      </c>
      <c r="E245" s="9" t="s">
        <v>107</v>
      </c>
      <c r="F245" s="9" t="s">
        <v>108</v>
      </c>
      <c r="G245" s="9" t="s">
        <v>109</v>
      </c>
      <c r="H245" s="9" t="s">
        <v>902</v>
      </c>
      <c r="I245" s="9" t="s">
        <v>111</v>
      </c>
      <c r="J245" s="13">
        <v>430067.54</v>
      </c>
      <c r="K245" s="13">
        <v>507479.7</v>
      </c>
      <c r="L245" s="14">
        <v>42830</v>
      </c>
      <c r="M245" s="9" t="s">
        <v>160</v>
      </c>
      <c r="N245" s="9" t="s">
        <v>128</v>
      </c>
      <c r="O245" s="9"/>
      <c r="P245" s="9"/>
      <c r="Q245" s="9" t="s">
        <v>113</v>
      </c>
      <c r="R245" s="9" t="s">
        <v>114</v>
      </c>
      <c r="S245" s="9" t="s">
        <v>903</v>
      </c>
      <c r="T245" s="9" t="s">
        <v>904</v>
      </c>
      <c r="U245" s="9" t="s">
        <v>117</v>
      </c>
      <c r="V245" s="9" t="s">
        <v>561</v>
      </c>
      <c r="W245" s="14">
        <v>42877</v>
      </c>
      <c r="X245" s="9">
        <v>2017</v>
      </c>
      <c r="Y245" s="14">
        <v>43100</v>
      </c>
      <c r="Z245" s="9">
        <v>2017</v>
      </c>
      <c r="AA245" s="9" t="s">
        <v>905</v>
      </c>
      <c r="AB245" s="9" t="s">
        <v>906</v>
      </c>
      <c r="AC245" s="13">
        <v>430067.54</v>
      </c>
      <c r="AD245" s="13">
        <v>507479.7</v>
      </c>
      <c r="AE245" s="13"/>
      <c r="AF245" s="13"/>
      <c r="AG245" s="13"/>
      <c r="AH245" s="13"/>
      <c r="AI245" s="13"/>
      <c r="AJ245" s="13"/>
      <c r="AK245" s="13"/>
      <c r="AL245" s="13"/>
      <c r="AM245" s="13">
        <v>430067.54</v>
      </c>
      <c r="AN245" s="13">
        <v>507479.7</v>
      </c>
      <c r="AO245" s="13"/>
      <c r="AP245" s="13"/>
      <c r="AQ245" s="13"/>
      <c r="AR245" s="13"/>
      <c r="AS245" s="13"/>
      <c r="AT245" s="13"/>
      <c r="AU245" s="13"/>
      <c r="AV245" s="13"/>
      <c r="AW245" s="9" t="s">
        <v>164</v>
      </c>
      <c r="AX245" s="9" t="s">
        <v>259</v>
      </c>
      <c r="AY245" s="9" t="s">
        <v>231</v>
      </c>
    </row>
    <row r="246" spans="1:51" ht="60" outlineLevel="1">
      <c r="A246" s="9" t="s">
        <v>907</v>
      </c>
      <c r="B246" s="9" t="s">
        <v>105</v>
      </c>
      <c r="C246" s="9">
        <v>1</v>
      </c>
      <c r="D246" s="9" t="s">
        <v>106</v>
      </c>
      <c r="E246" s="9" t="s">
        <v>107</v>
      </c>
      <c r="F246" s="9" t="s">
        <v>108</v>
      </c>
      <c r="G246" s="9" t="s">
        <v>109</v>
      </c>
      <c r="H246" s="9" t="s">
        <v>908</v>
      </c>
      <c r="I246" s="9" t="s">
        <v>111</v>
      </c>
      <c r="J246" s="13">
        <v>391257.63</v>
      </c>
      <c r="K246" s="13">
        <v>461684</v>
      </c>
      <c r="L246" s="14">
        <v>42830</v>
      </c>
      <c r="M246" s="9" t="s">
        <v>160</v>
      </c>
      <c r="N246" s="9" t="s">
        <v>128</v>
      </c>
      <c r="O246" s="9"/>
      <c r="P246" s="9"/>
      <c r="Q246" s="9" t="s">
        <v>113</v>
      </c>
      <c r="R246" s="9" t="s">
        <v>114</v>
      </c>
      <c r="S246" s="9" t="s">
        <v>909</v>
      </c>
      <c r="T246" s="9" t="s">
        <v>909</v>
      </c>
      <c r="U246" s="9" t="s">
        <v>117</v>
      </c>
      <c r="V246" s="9" t="s">
        <v>561</v>
      </c>
      <c r="W246" s="14">
        <v>42877</v>
      </c>
      <c r="X246" s="9">
        <v>2017</v>
      </c>
      <c r="Y246" s="14">
        <v>43100</v>
      </c>
      <c r="Z246" s="9">
        <v>2017</v>
      </c>
      <c r="AA246" s="9" t="s">
        <v>910</v>
      </c>
      <c r="AB246" s="9" t="s">
        <v>848</v>
      </c>
      <c r="AC246" s="13">
        <v>391257.63</v>
      </c>
      <c r="AD246" s="13">
        <v>461684</v>
      </c>
      <c r="AE246" s="13"/>
      <c r="AF246" s="13"/>
      <c r="AG246" s="13"/>
      <c r="AH246" s="13"/>
      <c r="AI246" s="13"/>
      <c r="AJ246" s="13"/>
      <c r="AK246" s="13"/>
      <c r="AL246" s="13"/>
      <c r="AM246" s="13">
        <v>391257.63</v>
      </c>
      <c r="AN246" s="13">
        <v>461684</v>
      </c>
      <c r="AO246" s="13"/>
      <c r="AP246" s="13"/>
      <c r="AQ246" s="13"/>
      <c r="AR246" s="13"/>
      <c r="AS246" s="13"/>
      <c r="AT246" s="13"/>
      <c r="AU246" s="13"/>
      <c r="AV246" s="13"/>
      <c r="AW246" s="9" t="s">
        <v>164</v>
      </c>
      <c r="AX246" s="9" t="s">
        <v>259</v>
      </c>
      <c r="AY246" s="9" t="s">
        <v>231</v>
      </c>
    </row>
    <row r="247" spans="1:51" ht="96" outlineLevel="1">
      <c r="A247" s="9" t="s">
        <v>911</v>
      </c>
      <c r="B247" s="9" t="s">
        <v>105</v>
      </c>
      <c r="C247" s="9">
        <v>1</v>
      </c>
      <c r="D247" s="9" t="s">
        <v>106</v>
      </c>
      <c r="E247" s="9" t="s">
        <v>107</v>
      </c>
      <c r="F247" s="9" t="s">
        <v>108</v>
      </c>
      <c r="G247" s="9" t="s">
        <v>109</v>
      </c>
      <c r="H247" s="9" t="s">
        <v>912</v>
      </c>
      <c r="I247" s="9" t="s">
        <v>111</v>
      </c>
      <c r="J247" s="13">
        <v>480508.47</v>
      </c>
      <c r="K247" s="13">
        <v>566999.99</v>
      </c>
      <c r="L247" s="14">
        <v>42859</v>
      </c>
      <c r="M247" s="9" t="s">
        <v>160</v>
      </c>
      <c r="N247" s="9" t="s">
        <v>128</v>
      </c>
      <c r="O247" s="9"/>
      <c r="P247" s="9"/>
      <c r="Q247" s="9" t="s">
        <v>113</v>
      </c>
      <c r="R247" s="9" t="s">
        <v>114</v>
      </c>
      <c r="S247" s="9" t="s">
        <v>913</v>
      </c>
      <c r="T247" s="9" t="s">
        <v>913</v>
      </c>
      <c r="U247" s="9" t="s">
        <v>117</v>
      </c>
      <c r="V247" s="9" t="s">
        <v>561</v>
      </c>
      <c r="W247" s="14">
        <v>42917</v>
      </c>
      <c r="X247" s="9">
        <v>2017</v>
      </c>
      <c r="Y247" s="14">
        <v>43100</v>
      </c>
      <c r="Z247" s="9">
        <v>2017</v>
      </c>
      <c r="AA247" s="9" t="s">
        <v>914</v>
      </c>
      <c r="AB247" s="9" t="s">
        <v>915</v>
      </c>
      <c r="AC247" s="13">
        <v>480508.47</v>
      </c>
      <c r="AD247" s="13">
        <v>566999.99</v>
      </c>
      <c r="AE247" s="13"/>
      <c r="AF247" s="13"/>
      <c r="AG247" s="13"/>
      <c r="AH247" s="13"/>
      <c r="AI247" s="13"/>
      <c r="AJ247" s="13"/>
      <c r="AK247" s="13"/>
      <c r="AL247" s="13"/>
      <c r="AM247" s="13">
        <v>480508.47</v>
      </c>
      <c r="AN247" s="13">
        <v>566999.99</v>
      </c>
      <c r="AO247" s="13"/>
      <c r="AP247" s="13"/>
      <c r="AQ247" s="13"/>
      <c r="AR247" s="13"/>
      <c r="AS247" s="13"/>
      <c r="AT247" s="13"/>
      <c r="AU247" s="13"/>
      <c r="AV247" s="13"/>
      <c r="AW247" s="9" t="s">
        <v>164</v>
      </c>
      <c r="AX247" s="9" t="s">
        <v>165</v>
      </c>
      <c r="AY247" s="9" t="s">
        <v>231</v>
      </c>
    </row>
    <row r="248" spans="1:51" ht="72" outlineLevel="1">
      <c r="A248" s="9" t="s">
        <v>916</v>
      </c>
      <c r="B248" s="9" t="s">
        <v>105</v>
      </c>
      <c r="C248" s="9">
        <v>1</v>
      </c>
      <c r="D248" s="9" t="s">
        <v>106</v>
      </c>
      <c r="E248" s="9" t="s">
        <v>107</v>
      </c>
      <c r="F248" s="9" t="s">
        <v>108</v>
      </c>
      <c r="G248" s="9" t="s">
        <v>109</v>
      </c>
      <c r="H248" s="9" t="s">
        <v>917</v>
      </c>
      <c r="I248" s="9" t="s">
        <v>111</v>
      </c>
      <c r="J248" s="13">
        <v>480615.78</v>
      </c>
      <c r="K248" s="13">
        <v>567126.62</v>
      </c>
      <c r="L248" s="14">
        <v>42872</v>
      </c>
      <c r="M248" s="9" t="s">
        <v>160</v>
      </c>
      <c r="N248" s="9" t="s">
        <v>128</v>
      </c>
      <c r="O248" s="9"/>
      <c r="P248" s="9"/>
      <c r="Q248" s="9" t="s">
        <v>113</v>
      </c>
      <c r="R248" s="9" t="s">
        <v>114</v>
      </c>
      <c r="S248" s="9" t="s">
        <v>918</v>
      </c>
      <c r="T248" s="9" t="s">
        <v>919</v>
      </c>
      <c r="U248" s="9" t="s">
        <v>117</v>
      </c>
      <c r="V248" s="9" t="s">
        <v>561</v>
      </c>
      <c r="W248" s="14">
        <v>42917</v>
      </c>
      <c r="X248" s="9">
        <v>2017</v>
      </c>
      <c r="Y248" s="14">
        <v>43100</v>
      </c>
      <c r="Z248" s="9">
        <v>2017</v>
      </c>
      <c r="AA248" s="9" t="s">
        <v>920</v>
      </c>
      <c r="AB248" s="9" t="s">
        <v>844</v>
      </c>
      <c r="AC248" s="13">
        <v>480615.78</v>
      </c>
      <c r="AD248" s="13">
        <v>567126.62</v>
      </c>
      <c r="AE248" s="13"/>
      <c r="AF248" s="13"/>
      <c r="AG248" s="13"/>
      <c r="AH248" s="13"/>
      <c r="AI248" s="13"/>
      <c r="AJ248" s="13"/>
      <c r="AK248" s="13"/>
      <c r="AL248" s="13"/>
      <c r="AM248" s="13">
        <v>480615.78</v>
      </c>
      <c r="AN248" s="13">
        <v>567126.62</v>
      </c>
      <c r="AO248" s="13"/>
      <c r="AP248" s="13"/>
      <c r="AQ248" s="13"/>
      <c r="AR248" s="13"/>
      <c r="AS248" s="13"/>
      <c r="AT248" s="13"/>
      <c r="AU248" s="13"/>
      <c r="AV248" s="13"/>
      <c r="AW248" s="9" t="s">
        <v>164</v>
      </c>
      <c r="AX248" s="9" t="s">
        <v>165</v>
      </c>
      <c r="AY248" s="9" t="s">
        <v>231</v>
      </c>
    </row>
    <row r="249" spans="1:51" ht="72" outlineLevel="1">
      <c r="A249" s="9" t="s">
        <v>921</v>
      </c>
      <c r="B249" s="9" t="s">
        <v>105</v>
      </c>
      <c r="C249" s="9">
        <v>1</v>
      </c>
      <c r="D249" s="9" t="s">
        <v>106</v>
      </c>
      <c r="E249" s="9" t="s">
        <v>107</v>
      </c>
      <c r="F249" s="9" t="s">
        <v>108</v>
      </c>
      <c r="G249" s="9" t="s">
        <v>109</v>
      </c>
      <c r="H249" s="9" t="s">
        <v>922</v>
      </c>
      <c r="I249" s="9" t="s">
        <v>111</v>
      </c>
      <c r="J249" s="13">
        <v>125288.14</v>
      </c>
      <c r="K249" s="13">
        <v>147840.01</v>
      </c>
      <c r="L249" s="14">
        <v>42873</v>
      </c>
      <c r="M249" s="9" t="s">
        <v>160</v>
      </c>
      <c r="N249" s="9" t="s">
        <v>128</v>
      </c>
      <c r="O249" s="9"/>
      <c r="P249" s="9"/>
      <c r="Q249" s="9" t="s">
        <v>113</v>
      </c>
      <c r="R249" s="9" t="s">
        <v>114</v>
      </c>
      <c r="S249" s="9" t="s">
        <v>923</v>
      </c>
      <c r="T249" s="9" t="s">
        <v>924</v>
      </c>
      <c r="U249" s="9" t="s">
        <v>117</v>
      </c>
      <c r="V249" s="9" t="s">
        <v>561</v>
      </c>
      <c r="W249" s="14">
        <v>42917</v>
      </c>
      <c r="X249" s="9">
        <v>2017</v>
      </c>
      <c r="Y249" s="14">
        <v>43100</v>
      </c>
      <c r="Z249" s="9">
        <v>2017</v>
      </c>
      <c r="AA249" s="9" t="s">
        <v>925</v>
      </c>
      <c r="AB249" s="9" t="s">
        <v>844</v>
      </c>
      <c r="AC249" s="13">
        <v>125288.14</v>
      </c>
      <c r="AD249" s="13">
        <v>147840.01</v>
      </c>
      <c r="AE249" s="13"/>
      <c r="AF249" s="13"/>
      <c r="AG249" s="13"/>
      <c r="AH249" s="13"/>
      <c r="AI249" s="13"/>
      <c r="AJ249" s="13"/>
      <c r="AK249" s="13"/>
      <c r="AL249" s="13"/>
      <c r="AM249" s="13">
        <v>125288.14</v>
      </c>
      <c r="AN249" s="13">
        <v>147840.01</v>
      </c>
      <c r="AO249" s="13"/>
      <c r="AP249" s="13"/>
      <c r="AQ249" s="13"/>
      <c r="AR249" s="13"/>
      <c r="AS249" s="13"/>
      <c r="AT249" s="13"/>
      <c r="AU249" s="13"/>
      <c r="AV249" s="13"/>
      <c r="AW249" s="9" t="s">
        <v>164</v>
      </c>
      <c r="AX249" s="9" t="s">
        <v>165</v>
      </c>
      <c r="AY249" s="9" t="s">
        <v>231</v>
      </c>
    </row>
    <row r="250" spans="1:51" ht="72" outlineLevel="1">
      <c r="A250" s="9" t="s">
        <v>507</v>
      </c>
      <c r="B250" s="9" t="s">
        <v>105</v>
      </c>
      <c r="C250" s="9">
        <v>1</v>
      </c>
      <c r="D250" s="9" t="s">
        <v>106</v>
      </c>
      <c r="E250" s="9" t="s">
        <v>107</v>
      </c>
      <c r="F250" s="9" t="s">
        <v>108</v>
      </c>
      <c r="G250" s="9" t="s">
        <v>109</v>
      </c>
      <c r="H250" s="9" t="s">
        <v>508</v>
      </c>
      <c r="I250" s="9" t="s">
        <v>111</v>
      </c>
      <c r="J250" s="13">
        <v>57794.92</v>
      </c>
      <c r="K250" s="13">
        <v>68198.01</v>
      </c>
      <c r="L250" s="14">
        <v>42899</v>
      </c>
      <c r="M250" s="9" t="s">
        <v>160</v>
      </c>
      <c r="N250" s="9" t="s">
        <v>128</v>
      </c>
      <c r="O250" s="9"/>
      <c r="P250" s="9"/>
      <c r="Q250" s="9" t="s">
        <v>113</v>
      </c>
      <c r="R250" s="9" t="s">
        <v>114</v>
      </c>
      <c r="S250" s="9" t="s">
        <v>926</v>
      </c>
      <c r="T250" s="9" t="s">
        <v>926</v>
      </c>
      <c r="U250" s="9" t="s">
        <v>117</v>
      </c>
      <c r="V250" s="9" t="s">
        <v>561</v>
      </c>
      <c r="W250" s="14">
        <v>42948</v>
      </c>
      <c r="X250" s="9">
        <v>2017</v>
      </c>
      <c r="Y250" s="14">
        <v>43100</v>
      </c>
      <c r="Z250" s="9">
        <v>2017</v>
      </c>
      <c r="AA250" s="9" t="s">
        <v>511</v>
      </c>
      <c r="AB250" s="9" t="s">
        <v>844</v>
      </c>
      <c r="AC250" s="13">
        <v>57794.92</v>
      </c>
      <c r="AD250" s="13">
        <v>68198.01</v>
      </c>
      <c r="AE250" s="13"/>
      <c r="AF250" s="13"/>
      <c r="AG250" s="13"/>
      <c r="AH250" s="13"/>
      <c r="AI250" s="13"/>
      <c r="AJ250" s="13"/>
      <c r="AK250" s="13"/>
      <c r="AL250" s="13"/>
      <c r="AM250" s="13">
        <v>57794.92</v>
      </c>
      <c r="AN250" s="13">
        <v>68198.01</v>
      </c>
      <c r="AO250" s="13"/>
      <c r="AP250" s="13"/>
      <c r="AQ250" s="13"/>
      <c r="AR250" s="13"/>
      <c r="AS250" s="13"/>
      <c r="AT250" s="13"/>
      <c r="AU250" s="13"/>
      <c r="AV250" s="13"/>
      <c r="AW250" s="9" t="s">
        <v>164</v>
      </c>
      <c r="AX250" s="9" t="s">
        <v>165</v>
      </c>
      <c r="AY250" s="9" t="s">
        <v>231</v>
      </c>
    </row>
    <row r="251" spans="1:51" ht="96" outlineLevel="1">
      <c r="A251" s="9" t="s">
        <v>927</v>
      </c>
      <c r="B251" s="9" t="s">
        <v>105</v>
      </c>
      <c r="C251" s="9">
        <v>1</v>
      </c>
      <c r="D251" s="9" t="s">
        <v>106</v>
      </c>
      <c r="E251" s="9" t="s">
        <v>107</v>
      </c>
      <c r="F251" s="9" t="s">
        <v>108</v>
      </c>
      <c r="G251" s="9" t="s">
        <v>109</v>
      </c>
      <c r="H251" s="9" t="s">
        <v>928</v>
      </c>
      <c r="I251" s="9" t="s">
        <v>111</v>
      </c>
      <c r="J251" s="13">
        <v>144091.46</v>
      </c>
      <c r="K251" s="13">
        <v>170027.92</v>
      </c>
      <c r="L251" s="14">
        <v>42873</v>
      </c>
      <c r="M251" s="9" t="s">
        <v>160</v>
      </c>
      <c r="N251" s="9" t="s">
        <v>128</v>
      </c>
      <c r="O251" s="9"/>
      <c r="P251" s="9"/>
      <c r="Q251" s="9" t="s">
        <v>113</v>
      </c>
      <c r="R251" s="9" t="s">
        <v>114</v>
      </c>
      <c r="S251" s="9" t="s">
        <v>929</v>
      </c>
      <c r="T251" s="9" t="s">
        <v>929</v>
      </c>
      <c r="U251" s="9" t="s">
        <v>117</v>
      </c>
      <c r="V251" s="9" t="s">
        <v>561</v>
      </c>
      <c r="W251" s="14">
        <v>42917</v>
      </c>
      <c r="X251" s="9">
        <v>2017</v>
      </c>
      <c r="Y251" s="14">
        <v>43100</v>
      </c>
      <c r="Z251" s="9">
        <v>2017</v>
      </c>
      <c r="AA251" s="9" t="s">
        <v>930</v>
      </c>
      <c r="AB251" s="9" t="s">
        <v>915</v>
      </c>
      <c r="AC251" s="13">
        <v>144091.46</v>
      </c>
      <c r="AD251" s="13">
        <v>170027.92</v>
      </c>
      <c r="AE251" s="13"/>
      <c r="AF251" s="13"/>
      <c r="AG251" s="13"/>
      <c r="AH251" s="13"/>
      <c r="AI251" s="13"/>
      <c r="AJ251" s="13"/>
      <c r="AK251" s="13"/>
      <c r="AL251" s="13"/>
      <c r="AM251" s="13">
        <v>144091.46</v>
      </c>
      <c r="AN251" s="13">
        <v>170027.92</v>
      </c>
      <c r="AO251" s="13"/>
      <c r="AP251" s="13"/>
      <c r="AQ251" s="13"/>
      <c r="AR251" s="13"/>
      <c r="AS251" s="13"/>
      <c r="AT251" s="13"/>
      <c r="AU251" s="13"/>
      <c r="AV251" s="13"/>
      <c r="AW251" s="9" t="s">
        <v>164</v>
      </c>
      <c r="AX251" s="9" t="s">
        <v>165</v>
      </c>
      <c r="AY251" s="9" t="s">
        <v>231</v>
      </c>
    </row>
    <row r="252" spans="1:51" ht="96" outlineLevel="1">
      <c r="A252" s="9" t="s">
        <v>931</v>
      </c>
      <c r="B252" s="9" t="s">
        <v>105</v>
      </c>
      <c r="C252" s="9">
        <v>1</v>
      </c>
      <c r="D252" s="9" t="s">
        <v>106</v>
      </c>
      <c r="E252" s="9" t="s">
        <v>107</v>
      </c>
      <c r="F252" s="9" t="s">
        <v>108</v>
      </c>
      <c r="G252" s="9" t="s">
        <v>109</v>
      </c>
      <c r="H252" s="9" t="s">
        <v>932</v>
      </c>
      <c r="I252" s="9" t="s">
        <v>111</v>
      </c>
      <c r="J252" s="13">
        <v>202599.11</v>
      </c>
      <c r="K252" s="13">
        <v>239066.95</v>
      </c>
      <c r="L252" s="14">
        <v>42866</v>
      </c>
      <c r="M252" s="9" t="s">
        <v>160</v>
      </c>
      <c r="N252" s="9" t="s">
        <v>128</v>
      </c>
      <c r="O252" s="9"/>
      <c r="P252" s="9"/>
      <c r="Q252" s="9" t="s">
        <v>113</v>
      </c>
      <c r="R252" s="9" t="s">
        <v>114</v>
      </c>
      <c r="S252" s="9" t="s">
        <v>933</v>
      </c>
      <c r="T252" s="9" t="s">
        <v>934</v>
      </c>
      <c r="U252" s="9" t="s">
        <v>117</v>
      </c>
      <c r="V252" s="9" t="s">
        <v>561</v>
      </c>
      <c r="W252" s="14">
        <v>42917</v>
      </c>
      <c r="X252" s="9">
        <v>2017</v>
      </c>
      <c r="Y252" s="14">
        <v>43100</v>
      </c>
      <c r="Z252" s="9">
        <v>2017</v>
      </c>
      <c r="AA252" s="9" t="s">
        <v>935</v>
      </c>
      <c r="AB252" s="9" t="s">
        <v>915</v>
      </c>
      <c r="AC252" s="13">
        <v>202599.11</v>
      </c>
      <c r="AD252" s="13">
        <v>239066.95</v>
      </c>
      <c r="AE252" s="13"/>
      <c r="AF252" s="13"/>
      <c r="AG252" s="13"/>
      <c r="AH252" s="13"/>
      <c r="AI252" s="13"/>
      <c r="AJ252" s="13"/>
      <c r="AK252" s="13"/>
      <c r="AL252" s="13"/>
      <c r="AM252" s="13">
        <v>202599.11</v>
      </c>
      <c r="AN252" s="13">
        <v>239066.95</v>
      </c>
      <c r="AO252" s="13"/>
      <c r="AP252" s="13"/>
      <c r="AQ252" s="13"/>
      <c r="AR252" s="13"/>
      <c r="AS252" s="13"/>
      <c r="AT252" s="13"/>
      <c r="AU252" s="13"/>
      <c r="AV252" s="13"/>
      <c r="AW252" s="9" t="s">
        <v>164</v>
      </c>
      <c r="AX252" s="9" t="s">
        <v>259</v>
      </c>
      <c r="AY252" s="9" t="s">
        <v>191</v>
      </c>
    </row>
    <row r="253" spans="1:51" ht="132" outlineLevel="1">
      <c r="A253" s="9" t="s">
        <v>353</v>
      </c>
      <c r="B253" s="9" t="s">
        <v>105</v>
      </c>
      <c r="C253" s="9">
        <v>1</v>
      </c>
      <c r="D253" s="9" t="s">
        <v>106</v>
      </c>
      <c r="E253" s="9" t="s">
        <v>107</v>
      </c>
      <c r="F253" s="9" t="s">
        <v>108</v>
      </c>
      <c r="G253" s="9" t="s">
        <v>109</v>
      </c>
      <c r="H253" s="9" t="s">
        <v>354</v>
      </c>
      <c r="I253" s="9" t="s">
        <v>111</v>
      </c>
      <c r="J253" s="13">
        <v>1180507.97</v>
      </c>
      <c r="K253" s="13">
        <v>1392999.4</v>
      </c>
      <c r="L253" s="14">
        <v>42915</v>
      </c>
      <c r="M253" s="9" t="s">
        <v>160</v>
      </c>
      <c r="N253" s="9" t="s">
        <v>128</v>
      </c>
      <c r="O253" s="9"/>
      <c r="P253" s="9"/>
      <c r="Q253" s="9" t="s">
        <v>113</v>
      </c>
      <c r="R253" s="9" t="s">
        <v>114</v>
      </c>
      <c r="S253" s="9" t="s">
        <v>355</v>
      </c>
      <c r="T253" s="9" t="s">
        <v>355</v>
      </c>
      <c r="U253" s="9" t="s">
        <v>117</v>
      </c>
      <c r="V253" s="9" t="s">
        <v>561</v>
      </c>
      <c r="W253" s="14">
        <v>42948</v>
      </c>
      <c r="X253" s="9">
        <v>2017</v>
      </c>
      <c r="Y253" s="14">
        <v>43100</v>
      </c>
      <c r="Z253" s="9">
        <v>2017</v>
      </c>
      <c r="AA253" s="9" t="s">
        <v>356</v>
      </c>
      <c r="AB253" s="9" t="s">
        <v>936</v>
      </c>
      <c r="AC253" s="13">
        <v>1180507.97</v>
      </c>
      <c r="AD253" s="13">
        <v>1392999.4</v>
      </c>
      <c r="AE253" s="13"/>
      <c r="AF253" s="13"/>
      <c r="AG253" s="13"/>
      <c r="AH253" s="13"/>
      <c r="AI253" s="13"/>
      <c r="AJ253" s="13"/>
      <c r="AK253" s="13"/>
      <c r="AL253" s="13"/>
      <c r="AM253" s="13">
        <v>1180507.97</v>
      </c>
      <c r="AN253" s="13">
        <v>1392999.4</v>
      </c>
      <c r="AO253" s="13"/>
      <c r="AP253" s="13"/>
      <c r="AQ253" s="13"/>
      <c r="AR253" s="13"/>
      <c r="AS253" s="13"/>
      <c r="AT253" s="13"/>
      <c r="AU253" s="13"/>
      <c r="AV253" s="13"/>
      <c r="AW253" s="9" t="s">
        <v>164</v>
      </c>
      <c r="AX253" s="9" t="s">
        <v>165</v>
      </c>
      <c r="AY253" s="9" t="s">
        <v>166</v>
      </c>
    </row>
    <row r="254" spans="1:51" ht="48" outlineLevel="1">
      <c r="A254" s="9" t="s">
        <v>937</v>
      </c>
      <c r="B254" s="9" t="s">
        <v>105</v>
      </c>
      <c r="C254" s="9">
        <v>1</v>
      </c>
      <c r="D254" s="9" t="s">
        <v>106</v>
      </c>
      <c r="E254" s="9" t="s">
        <v>107</v>
      </c>
      <c r="F254" s="9" t="s">
        <v>108</v>
      </c>
      <c r="G254" s="9" t="s">
        <v>109</v>
      </c>
      <c r="H254" s="9" t="s">
        <v>938</v>
      </c>
      <c r="I254" s="9" t="s">
        <v>111</v>
      </c>
      <c r="J254" s="13">
        <v>187134.19</v>
      </c>
      <c r="K254" s="13">
        <v>220818.34</v>
      </c>
      <c r="L254" s="14">
        <v>42878</v>
      </c>
      <c r="M254" s="9" t="s">
        <v>160</v>
      </c>
      <c r="N254" s="9" t="s">
        <v>128</v>
      </c>
      <c r="O254" s="9"/>
      <c r="P254" s="9"/>
      <c r="Q254" s="9" t="s">
        <v>113</v>
      </c>
      <c r="R254" s="9" t="s">
        <v>114</v>
      </c>
      <c r="S254" s="9" t="s">
        <v>939</v>
      </c>
      <c r="T254" s="9" t="s">
        <v>939</v>
      </c>
      <c r="U254" s="9" t="s">
        <v>117</v>
      </c>
      <c r="V254" s="9" t="s">
        <v>561</v>
      </c>
      <c r="W254" s="14">
        <v>42917</v>
      </c>
      <c r="X254" s="9">
        <v>2017</v>
      </c>
      <c r="Y254" s="14">
        <v>43100</v>
      </c>
      <c r="Z254" s="9">
        <v>2017</v>
      </c>
      <c r="AA254" s="9" t="s">
        <v>940</v>
      </c>
      <c r="AB254" s="9" t="s">
        <v>941</v>
      </c>
      <c r="AC254" s="13">
        <v>187134.19</v>
      </c>
      <c r="AD254" s="13">
        <v>220818.34</v>
      </c>
      <c r="AE254" s="13"/>
      <c r="AF254" s="13"/>
      <c r="AG254" s="13"/>
      <c r="AH254" s="13"/>
      <c r="AI254" s="13"/>
      <c r="AJ254" s="13"/>
      <c r="AK254" s="13"/>
      <c r="AL254" s="13"/>
      <c r="AM254" s="13">
        <v>187134.19</v>
      </c>
      <c r="AN254" s="13">
        <v>220818.34</v>
      </c>
      <c r="AO254" s="13"/>
      <c r="AP254" s="13"/>
      <c r="AQ254" s="13"/>
      <c r="AR254" s="13"/>
      <c r="AS254" s="13"/>
      <c r="AT254" s="13"/>
      <c r="AU254" s="13"/>
      <c r="AV254" s="13"/>
      <c r="AW254" s="9" t="s">
        <v>164</v>
      </c>
      <c r="AX254" s="9" t="s">
        <v>259</v>
      </c>
      <c r="AY254" s="9" t="s">
        <v>231</v>
      </c>
    </row>
    <row r="255" spans="1:51" ht="48" outlineLevel="1">
      <c r="A255" s="9" t="s">
        <v>942</v>
      </c>
      <c r="B255" s="9" t="s">
        <v>105</v>
      </c>
      <c r="C255" s="9">
        <v>1</v>
      </c>
      <c r="D255" s="9" t="s">
        <v>106</v>
      </c>
      <c r="E255" s="9" t="s">
        <v>107</v>
      </c>
      <c r="F255" s="9" t="s">
        <v>108</v>
      </c>
      <c r="G255" s="9" t="s">
        <v>109</v>
      </c>
      <c r="H255" s="9" t="s">
        <v>943</v>
      </c>
      <c r="I255" s="9" t="s">
        <v>111</v>
      </c>
      <c r="J255" s="13">
        <v>184479.09</v>
      </c>
      <c r="K255" s="13">
        <v>217685.33</v>
      </c>
      <c r="L255" s="14">
        <v>42838</v>
      </c>
      <c r="M255" s="9" t="s">
        <v>160</v>
      </c>
      <c r="N255" s="9" t="s">
        <v>128</v>
      </c>
      <c r="O255" s="9"/>
      <c r="P255" s="9"/>
      <c r="Q255" s="9" t="s">
        <v>113</v>
      </c>
      <c r="R255" s="9" t="s">
        <v>114</v>
      </c>
      <c r="S255" s="9" t="s">
        <v>541</v>
      </c>
      <c r="T255" s="9" t="s">
        <v>944</v>
      </c>
      <c r="U255" s="9" t="s">
        <v>117</v>
      </c>
      <c r="V255" s="9" t="s">
        <v>561</v>
      </c>
      <c r="W255" s="14">
        <v>42887</v>
      </c>
      <c r="X255" s="9">
        <v>2017</v>
      </c>
      <c r="Y255" s="14">
        <v>43100</v>
      </c>
      <c r="Z255" s="9">
        <v>2017</v>
      </c>
      <c r="AA255" s="9" t="s">
        <v>945</v>
      </c>
      <c r="AB255" s="9" t="s">
        <v>946</v>
      </c>
      <c r="AC255" s="13">
        <v>184479.09</v>
      </c>
      <c r="AD255" s="13">
        <v>217685.33</v>
      </c>
      <c r="AE255" s="13"/>
      <c r="AF255" s="13"/>
      <c r="AG255" s="13"/>
      <c r="AH255" s="13"/>
      <c r="AI255" s="13"/>
      <c r="AJ255" s="13"/>
      <c r="AK255" s="13"/>
      <c r="AL255" s="13"/>
      <c r="AM255" s="13">
        <v>184479.09</v>
      </c>
      <c r="AN255" s="13">
        <v>217685.33</v>
      </c>
      <c r="AO255" s="13"/>
      <c r="AP255" s="13"/>
      <c r="AQ255" s="13"/>
      <c r="AR255" s="13"/>
      <c r="AS255" s="13"/>
      <c r="AT255" s="13"/>
      <c r="AU255" s="13"/>
      <c r="AV255" s="13"/>
      <c r="AW255" s="9" t="s">
        <v>164</v>
      </c>
      <c r="AX255" s="9" t="s">
        <v>259</v>
      </c>
      <c r="AY255" s="9" t="s">
        <v>231</v>
      </c>
    </row>
    <row r="256" spans="1:51" ht="48" outlineLevel="1">
      <c r="A256" s="9" t="s">
        <v>947</v>
      </c>
      <c r="B256" s="9" t="s">
        <v>105</v>
      </c>
      <c r="C256" s="9">
        <v>1</v>
      </c>
      <c r="D256" s="9" t="s">
        <v>106</v>
      </c>
      <c r="E256" s="9" t="s">
        <v>107</v>
      </c>
      <c r="F256" s="9" t="s">
        <v>108</v>
      </c>
      <c r="G256" s="9" t="s">
        <v>109</v>
      </c>
      <c r="H256" s="9" t="s">
        <v>948</v>
      </c>
      <c r="I256" s="9" t="s">
        <v>111</v>
      </c>
      <c r="J256" s="13">
        <v>305584</v>
      </c>
      <c r="K256" s="13">
        <v>360589.12</v>
      </c>
      <c r="L256" s="14">
        <v>42844</v>
      </c>
      <c r="M256" s="9" t="s">
        <v>160</v>
      </c>
      <c r="N256" s="9" t="s">
        <v>128</v>
      </c>
      <c r="O256" s="9"/>
      <c r="P256" s="9"/>
      <c r="Q256" s="9" t="s">
        <v>113</v>
      </c>
      <c r="R256" s="9" t="s">
        <v>114</v>
      </c>
      <c r="S256" s="9" t="s">
        <v>949</v>
      </c>
      <c r="T256" s="9" t="s">
        <v>949</v>
      </c>
      <c r="U256" s="9" t="s">
        <v>117</v>
      </c>
      <c r="V256" s="9" t="s">
        <v>561</v>
      </c>
      <c r="W256" s="14">
        <v>42887</v>
      </c>
      <c r="X256" s="9">
        <v>2017</v>
      </c>
      <c r="Y256" s="14">
        <v>43100</v>
      </c>
      <c r="Z256" s="9">
        <v>2017</v>
      </c>
      <c r="AA256" s="9" t="s">
        <v>950</v>
      </c>
      <c r="AB256" s="9" t="s">
        <v>951</v>
      </c>
      <c r="AC256" s="13">
        <v>305584</v>
      </c>
      <c r="AD256" s="13">
        <v>360589.12</v>
      </c>
      <c r="AE256" s="13"/>
      <c r="AF256" s="13"/>
      <c r="AG256" s="13"/>
      <c r="AH256" s="13"/>
      <c r="AI256" s="13"/>
      <c r="AJ256" s="13"/>
      <c r="AK256" s="13"/>
      <c r="AL256" s="13"/>
      <c r="AM256" s="13">
        <v>305584</v>
      </c>
      <c r="AN256" s="13">
        <v>360589.12</v>
      </c>
      <c r="AO256" s="13"/>
      <c r="AP256" s="13"/>
      <c r="AQ256" s="13"/>
      <c r="AR256" s="13"/>
      <c r="AS256" s="13"/>
      <c r="AT256" s="13"/>
      <c r="AU256" s="13"/>
      <c r="AV256" s="13"/>
      <c r="AW256" s="9" t="s">
        <v>164</v>
      </c>
      <c r="AX256" s="9" t="s">
        <v>165</v>
      </c>
      <c r="AY256" s="9" t="s">
        <v>231</v>
      </c>
    </row>
    <row r="257" spans="1:51" ht="96" outlineLevel="1">
      <c r="A257" s="9" t="s">
        <v>952</v>
      </c>
      <c r="B257" s="9" t="s">
        <v>105</v>
      </c>
      <c r="C257" s="9">
        <v>1</v>
      </c>
      <c r="D257" s="9" t="s">
        <v>106</v>
      </c>
      <c r="E257" s="9" t="s">
        <v>107</v>
      </c>
      <c r="F257" s="9" t="s">
        <v>108</v>
      </c>
      <c r="G257" s="9" t="s">
        <v>109</v>
      </c>
      <c r="H257" s="9" t="s">
        <v>953</v>
      </c>
      <c r="I257" s="9" t="s">
        <v>111</v>
      </c>
      <c r="J257" s="13">
        <v>228025.42</v>
      </c>
      <c r="K257" s="13">
        <v>269070</v>
      </c>
      <c r="L257" s="14">
        <v>42942</v>
      </c>
      <c r="M257" s="9" t="s">
        <v>160</v>
      </c>
      <c r="N257" s="9" t="s">
        <v>128</v>
      </c>
      <c r="O257" s="9"/>
      <c r="P257" s="9"/>
      <c r="Q257" s="9" t="s">
        <v>113</v>
      </c>
      <c r="R257" s="9" t="s">
        <v>114</v>
      </c>
      <c r="S257" s="9" t="s">
        <v>954</v>
      </c>
      <c r="T257" s="9" t="s">
        <v>954</v>
      </c>
      <c r="U257" s="9" t="s">
        <v>117</v>
      </c>
      <c r="V257" s="9" t="s">
        <v>561</v>
      </c>
      <c r="W257" s="14">
        <v>42979</v>
      </c>
      <c r="X257" s="9">
        <v>2017</v>
      </c>
      <c r="Y257" s="14">
        <v>43100</v>
      </c>
      <c r="Z257" s="9">
        <v>2017</v>
      </c>
      <c r="AA257" s="9" t="s">
        <v>955</v>
      </c>
      <c r="AB257" s="9" t="s">
        <v>915</v>
      </c>
      <c r="AC257" s="13">
        <v>228025.42</v>
      </c>
      <c r="AD257" s="13">
        <v>269070</v>
      </c>
      <c r="AE257" s="13"/>
      <c r="AF257" s="13"/>
      <c r="AG257" s="13"/>
      <c r="AH257" s="13"/>
      <c r="AI257" s="13"/>
      <c r="AJ257" s="13"/>
      <c r="AK257" s="13"/>
      <c r="AL257" s="13"/>
      <c r="AM257" s="13">
        <v>228025.42</v>
      </c>
      <c r="AN257" s="13">
        <v>269070</v>
      </c>
      <c r="AO257" s="13"/>
      <c r="AP257" s="13"/>
      <c r="AQ257" s="13"/>
      <c r="AR257" s="13"/>
      <c r="AS257" s="13"/>
      <c r="AT257" s="13"/>
      <c r="AU257" s="13"/>
      <c r="AV257" s="13"/>
      <c r="AW257" s="9" t="s">
        <v>164</v>
      </c>
      <c r="AX257" s="9" t="s">
        <v>259</v>
      </c>
      <c r="AY257" s="9" t="s">
        <v>231</v>
      </c>
    </row>
    <row r="258" spans="1:51" ht="48" outlineLevel="1">
      <c r="A258" s="9" t="s">
        <v>956</v>
      </c>
      <c r="B258" s="9" t="s">
        <v>105</v>
      </c>
      <c r="C258" s="9">
        <v>1</v>
      </c>
      <c r="D258" s="9" t="s">
        <v>106</v>
      </c>
      <c r="E258" s="9" t="s">
        <v>107</v>
      </c>
      <c r="F258" s="9" t="s">
        <v>108</v>
      </c>
      <c r="G258" s="9" t="s">
        <v>109</v>
      </c>
      <c r="H258" s="9" t="s">
        <v>957</v>
      </c>
      <c r="I258" s="9" t="s">
        <v>111</v>
      </c>
      <c r="J258" s="13">
        <v>1132203.39</v>
      </c>
      <c r="K258" s="13">
        <v>1336000</v>
      </c>
      <c r="L258" s="14">
        <v>42921</v>
      </c>
      <c r="M258" s="9" t="s">
        <v>160</v>
      </c>
      <c r="N258" s="9" t="s">
        <v>128</v>
      </c>
      <c r="O258" s="9"/>
      <c r="P258" s="9"/>
      <c r="Q258" s="9" t="s">
        <v>113</v>
      </c>
      <c r="R258" s="9" t="s">
        <v>114</v>
      </c>
      <c r="S258" s="9" t="s">
        <v>929</v>
      </c>
      <c r="T258" s="9" t="s">
        <v>958</v>
      </c>
      <c r="U258" s="9" t="s">
        <v>117</v>
      </c>
      <c r="V258" s="9" t="s">
        <v>561</v>
      </c>
      <c r="W258" s="14">
        <v>42977</v>
      </c>
      <c r="X258" s="9">
        <v>2017</v>
      </c>
      <c r="Y258" s="14">
        <v>43100</v>
      </c>
      <c r="Z258" s="9">
        <v>2017</v>
      </c>
      <c r="AA258" s="9" t="s">
        <v>959</v>
      </c>
      <c r="AB258" s="9" t="s">
        <v>951</v>
      </c>
      <c r="AC258" s="13">
        <v>1132203.39</v>
      </c>
      <c r="AD258" s="13">
        <v>1336000</v>
      </c>
      <c r="AE258" s="13"/>
      <c r="AF258" s="13"/>
      <c r="AG258" s="13"/>
      <c r="AH258" s="13"/>
      <c r="AI258" s="13"/>
      <c r="AJ258" s="13"/>
      <c r="AK258" s="13"/>
      <c r="AL258" s="13"/>
      <c r="AM258" s="13">
        <v>1132203.39</v>
      </c>
      <c r="AN258" s="13">
        <v>1336000</v>
      </c>
      <c r="AO258" s="13"/>
      <c r="AP258" s="13"/>
      <c r="AQ258" s="13"/>
      <c r="AR258" s="13"/>
      <c r="AS258" s="13"/>
      <c r="AT258" s="13"/>
      <c r="AU258" s="13"/>
      <c r="AV258" s="13"/>
      <c r="AW258" s="9" t="s">
        <v>164</v>
      </c>
      <c r="AX258" s="9" t="s">
        <v>259</v>
      </c>
      <c r="AY258" s="9" t="s">
        <v>231</v>
      </c>
    </row>
    <row r="259" spans="1:51" ht="72" outlineLevel="1">
      <c r="A259" s="9" t="s">
        <v>960</v>
      </c>
      <c r="B259" s="9" t="s">
        <v>105</v>
      </c>
      <c r="C259" s="9">
        <v>1</v>
      </c>
      <c r="D259" s="9" t="s">
        <v>106</v>
      </c>
      <c r="E259" s="9" t="s">
        <v>107</v>
      </c>
      <c r="F259" s="9" t="s">
        <v>108</v>
      </c>
      <c r="G259" s="9" t="s">
        <v>109</v>
      </c>
      <c r="H259" s="9" t="s">
        <v>961</v>
      </c>
      <c r="I259" s="9" t="s">
        <v>111</v>
      </c>
      <c r="J259" s="13">
        <v>753968.64</v>
      </c>
      <c r="K259" s="13">
        <v>889683</v>
      </c>
      <c r="L259" s="14">
        <v>42830</v>
      </c>
      <c r="M259" s="9" t="s">
        <v>160</v>
      </c>
      <c r="N259" s="9" t="s">
        <v>128</v>
      </c>
      <c r="O259" s="9"/>
      <c r="P259" s="9"/>
      <c r="Q259" s="9" t="s">
        <v>113</v>
      </c>
      <c r="R259" s="9" t="s">
        <v>114</v>
      </c>
      <c r="S259" s="9" t="s">
        <v>962</v>
      </c>
      <c r="T259" s="9" t="s">
        <v>963</v>
      </c>
      <c r="U259" s="9" t="s">
        <v>117</v>
      </c>
      <c r="V259" s="9" t="s">
        <v>561</v>
      </c>
      <c r="W259" s="14">
        <v>42877</v>
      </c>
      <c r="X259" s="9">
        <v>2017</v>
      </c>
      <c r="Y259" s="14">
        <v>43100</v>
      </c>
      <c r="Z259" s="9">
        <v>2017</v>
      </c>
      <c r="AA259" s="9" t="s">
        <v>964</v>
      </c>
      <c r="AB259" s="9" t="s">
        <v>844</v>
      </c>
      <c r="AC259" s="13">
        <v>753968.64</v>
      </c>
      <c r="AD259" s="13">
        <v>889683</v>
      </c>
      <c r="AE259" s="13"/>
      <c r="AF259" s="13"/>
      <c r="AG259" s="13"/>
      <c r="AH259" s="13"/>
      <c r="AI259" s="13"/>
      <c r="AJ259" s="13"/>
      <c r="AK259" s="13"/>
      <c r="AL259" s="13"/>
      <c r="AM259" s="13">
        <v>753968.64</v>
      </c>
      <c r="AN259" s="13">
        <v>889683</v>
      </c>
      <c r="AO259" s="13"/>
      <c r="AP259" s="13"/>
      <c r="AQ259" s="13"/>
      <c r="AR259" s="13"/>
      <c r="AS259" s="13"/>
      <c r="AT259" s="13"/>
      <c r="AU259" s="13"/>
      <c r="AV259" s="13"/>
      <c r="AW259" s="9" t="s">
        <v>164</v>
      </c>
      <c r="AX259" s="9" t="s">
        <v>259</v>
      </c>
      <c r="AY259" s="9" t="s">
        <v>166</v>
      </c>
    </row>
    <row r="260" spans="1:51" ht="72" outlineLevel="1">
      <c r="A260" s="9" t="s">
        <v>965</v>
      </c>
      <c r="B260" s="9" t="s">
        <v>105</v>
      </c>
      <c r="C260" s="9">
        <v>1</v>
      </c>
      <c r="D260" s="9" t="s">
        <v>106</v>
      </c>
      <c r="E260" s="9" t="s">
        <v>107</v>
      </c>
      <c r="F260" s="9" t="s">
        <v>108</v>
      </c>
      <c r="G260" s="9" t="s">
        <v>109</v>
      </c>
      <c r="H260" s="9" t="s">
        <v>966</v>
      </c>
      <c r="I260" s="9" t="s">
        <v>111</v>
      </c>
      <c r="J260" s="13">
        <v>378567.8</v>
      </c>
      <c r="K260" s="13">
        <v>446710</v>
      </c>
      <c r="L260" s="14">
        <v>42829</v>
      </c>
      <c r="M260" s="9" t="s">
        <v>160</v>
      </c>
      <c r="N260" s="9" t="s">
        <v>128</v>
      </c>
      <c r="O260" s="9"/>
      <c r="P260" s="9"/>
      <c r="Q260" s="9" t="s">
        <v>113</v>
      </c>
      <c r="R260" s="9" t="s">
        <v>114</v>
      </c>
      <c r="S260" s="9" t="s">
        <v>967</v>
      </c>
      <c r="T260" s="9" t="s">
        <v>968</v>
      </c>
      <c r="U260" s="9" t="s">
        <v>117</v>
      </c>
      <c r="V260" s="9" t="s">
        <v>561</v>
      </c>
      <c r="W260" s="14">
        <v>42887</v>
      </c>
      <c r="X260" s="9">
        <v>2017</v>
      </c>
      <c r="Y260" s="14">
        <v>43100</v>
      </c>
      <c r="Z260" s="9">
        <v>2017</v>
      </c>
      <c r="AA260" s="9" t="s">
        <v>969</v>
      </c>
      <c r="AB260" s="9" t="s">
        <v>844</v>
      </c>
      <c r="AC260" s="13">
        <v>378567.8</v>
      </c>
      <c r="AD260" s="13">
        <v>446710</v>
      </c>
      <c r="AE260" s="13"/>
      <c r="AF260" s="13"/>
      <c r="AG260" s="13"/>
      <c r="AH260" s="13"/>
      <c r="AI260" s="13"/>
      <c r="AJ260" s="13"/>
      <c r="AK260" s="13"/>
      <c r="AL260" s="13"/>
      <c r="AM260" s="13">
        <v>378567.8</v>
      </c>
      <c r="AN260" s="13">
        <v>446710</v>
      </c>
      <c r="AO260" s="13"/>
      <c r="AP260" s="13"/>
      <c r="AQ260" s="13"/>
      <c r="AR260" s="13"/>
      <c r="AS260" s="13"/>
      <c r="AT260" s="13"/>
      <c r="AU260" s="13"/>
      <c r="AV260" s="13"/>
      <c r="AW260" s="9" t="s">
        <v>164</v>
      </c>
      <c r="AX260" s="9" t="s">
        <v>259</v>
      </c>
      <c r="AY260" s="9" t="s">
        <v>231</v>
      </c>
    </row>
    <row r="261" spans="1:51" ht="48" outlineLevel="1">
      <c r="A261" s="9" t="s">
        <v>970</v>
      </c>
      <c r="B261" s="9" t="s">
        <v>105</v>
      </c>
      <c r="C261" s="9">
        <v>1</v>
      </c>
      <c r="D261" s="9" t="s">
        <v>106</v>
      </c>
      <c r="E261" s="9" t="s">
        <v>107</v>
      </c>
      <c r="F261" s="9" t="s">
        <v>108</v>
      </c>
      <c r="G261" s="9" t="s">
        <v>109</v>
      </c>
      <c r="H261" s="9" t="s">
        <v>971</v>
      </c>
      <c r="I261" s="9" t="s">
        <v>111</v>
      </c>
      <c r="J261" s="13">
        <v>107153.39</v>
      </c>
      <c r="K261" s="13">
        <v>126441</v>
      </c>
      <c r="L261" s="14">
        <v>42828</v>
      </c>
      <c r="M261" s="9" t="s">
        <v>160</v>
      </c>
      <c r="N261" s="9" t="s">
        <v>128</v>
      </c>
      <c r="O261" s="9"/>
      <c r="P261" s="9"/>
      <c r="Q261" s="9" t="s">
        <v>113</v>
      </c>
      <c r="R261" s="9" t="s">
        <v>114</v>
      </c>
      <c r="S261" s="9" t="s">
        <v>923</v>
      </c>
      <c r="T261" s="9" t="s">
        <v>924</v>
      </c>
      <c r="U261" s="9" t="s">
        <v>117</v>
      </c>
      <c r="V261" s="9" t="s">
        <v>561</v>
      </c>
      <c r="W261" s="14">
        <v>42870</v>
      </c>
      <c r="X261" s="9">
        <v>2017</v>
      </c>
      <c r="Y261" s="14">
        <v>43100</v>
      </c>
      <c r="Z261" s="9">
        <v>2017</v>
      </c>
      <c r="AA261" s="9" t="s">
        <v>972</v>
      </c>
      <c r="AB261" s="9" t="s">
        <v>973</v>
      </c>
      <c r="AC261" s="13">
        <v>107153.39</v>
      </c>
      <c r="AD261" s="13">
        <v>126441</v>
      </c>
      <c r="AE261" s="13"/>
      <c r="AF261" s="13"/>
      <c r="AG261" s="13"/>
      <c r="AH261" s="13"/>
      <c r="AI261" s="13"/>
      <c r="AJ261" s="13"/>
      <c r="AK261" s="13"/>
      <c r="AL261" s="13"/>
      <c r="AM261" s="13">
        <v>107153.39</v>
      </c>
      <c r="AN261" s="13">
        <v>126441</v>
      </c>
      <c r="AO261" s="13"/>
      <c r="AP261" s="13"/>
      <c r="AQ261" s="13"/>
      <c r="AR261" s="13"/>
      <c r="AS261" s="13"/>
      <c r="AT261" s="13"/>
      <c r="AU261" s="13"/>
      <c r="AV261" s="13"/>
      <c r="AW261" s="9" t="s">
        <v>164</v>
      </c>
      <c r="AX261" s="9" t="s">
        <v>165</v>
      </c>
      <c r="AY261" s="9" t="s">
        <v>208</v>
      </c>
    </row>
    <row r="262" spans="1:51" ht="96" outlineLevel="1">
      <c r="A262" s="9" t="s">
        <v>974</v>
      </c>
      <c r="B262" s="9" t="s">
        <v>105</v>
      </c>
      <c r="C262" s="9">
        <v>1</v>
      </c>
      <c r="D262" s="9" t="s">
        <v>106</v>
      </c>
      <c r="E262" s="9" t="s">
        <v>107</v>
      </c>
      <c r="F262" s="9" t="s">
        <v>108</v>
      </c>
      <c r="G262" s="9" t="s">
        <v>109</v>
      </c>
      <c r="H262" s="9" t="s">
        <v>975</v>
      </c>
      <c r="I262" s="9" t="s">
        <v>111</v>
      </c>
      <c r="J262" s="13">
        <v>212512.79</v>
      </c>
      <c r="K262" s="13">
        <v>250765.09</v>
      </c>
      <c r="L262" s="14">
        <v>42887</v>
      </c>
      <c r="M262" s="9" t="s">
        <v>160</v>
      </c>
      <c r="N262" s="9" t="s">
        <v>128</v>
      </c>
      <c r="O262" s="9"/>
      <c r="P262" s="9"/>
      <c r="Q262" s="9" t="s">
        <v>113</v>
      </c>
      <c r="R262" s="9" t="s">
        <v>114</v>
      </c>
      <c r="S262" s="9" t="s">
        <v>510</v>
      </c>
      <c r="T262" s="9" t="s">
        <v>976</v>
      </c>
      <c r="U262" s="9" t="s">
        <v>117</v>
      </c>
      <c r="V262" s="9" t="s">
        <v>561</v>
      </c>
      <c r="W262" s="14">
        <v>42948</v>
      </c>
      <c r="X262" s="9">
        <v>2017</v>
      </c>
      <c r="Y262" s="14">
        <v>43100</v>
      </c>
      <c r="Z262" s="9">
        <v>2017</v>
      </c>
      <c r="AA262" s="9" t="s">
        <v>977</v>
      </c>
      <c r="AB262" s="9" t="s">
        <v>978</v>
      </c>
      <c r="AC262" s="13">
        <v>212512.79</v>
      </c>
      <c r="AD262" s="13">
        <v>250765.09</v>
      </c>
      <c r="AE262" s="13"/>
      <c r="AF262" s="13"/>
      <c r="AG262" s="13"/>
      <c r="AH262" s="13"/>
      <c r="AI262" s="13"/>
      <c r="AJ262" s="13"/>
      <c r="AK262" s="13"/>
      <c r="AL262" s="13"/>
      <c r="AM262" s="13">
        <v>212512.79</v>
      </c>
      <c r="AN262" s="13">
        <v>250765.09</v>
      </c>
      <c r="AO262" s="13"/>
      <c r="AP262" s="13"/>
      <c r="AQ262" s="13"/>
      <c r="AR262" s="13"/>
      <c r="AS262" s="13"/>
      <c r="AT262" s="13"/>
      <c r="AU262" s="13"/>
      <c r="AV262" s="13"/>
      <c r="AW262" s="9" t="s">
        <v>164</v>
      </c>
      <c r="AX262" s="9" t="s">
        <v>259</v>
      </c>
      <c r="AY262" s="9" t="s">
        <v>231</v>
      </c>
    </row>
    <row r="263" spans="1:51" ht="48" outlineLevel="1">
      <c r="A263" s="9" t="s">
        <v>979</v>
      </c>
      <c r="B263" s="9" t="s">
        <v>105</v>
      </c>
      <c r="C263" s="9">
        <v>1</v>
      </c>
      <c r="D263" s="9" t="s">
        <v>106</v>
      </c>
      <c r="E263" s="9" t="s">
        <v>107</v>
      </c>
      <c r="F263" s="9" t="s">
        <v>108</v>
      </c>
      <c r="G263" s="9" t="s">
        <v>109</v>
      </c>
      <c r="H263" s="9" t="s">
        <v>980</v>
      </c>
      <c r="I263" s="9" t="s">
        <v>111</v>
      </c>
      <c r="J263" s="13">
        <v>2424503.45</v>
      </c>
      <c r="K263" s="13">
        <v>2860914.07</v>
      </c>
      <c r="L263" s="14">
        <v>42844</v>
      </c>
      <c r="M263" s="9" t="s">
        <v>160</v>
      </c>
      <c r="N263" s="9" t="s">
        <v>128</v>
      </c>
      <c r="O263" s="9"/>
      <c r="P263" s="9"/>
      <c r="Q263" s="9" t="s">
        <v>113</v>
      </c>
      <c r="R263" s="9" t="s">
        <v>114</v>
      </c>
      <c r="S263" s="9" t="s">
        <v>981</v>
      </c>
      <c r="T263" s="9" t="s">
        <v>982</v>
      </c>
      <c r="U263" s="9" t="s">
        <v>117</v>
      </c>
      <c r="V263" s="9" t="s">
        <v>561</v>
      </c>
      <c r="W263" s="14">
        <v>42887</v>
      </c>
      <c r="X263" s="9">
        <v>2017</v>
      </c>
      <c r="Y263" s="14">
        <v>43100</v>
      </c>
      <c r="Z263" s="9">
        <v>2017</v>
      </c>
      <c r="AA263" s="9" t="s">
        <v>983</v>
      </c>
      <c r="AB263" s="9" t="s">
        <v>984</v>
      </c>
      <c r="AC263" s="13">
        <v>2424503.45</v>
      </c>
      <c r="AD263" s="13">
        <v>2860914.07</v>
      </c>
      <c r="AE263" s="13"/>
      <c r="AF263" s="13"/>
      <c r="AG263" s="13"/>
      <c r="AH263" s="13"/>
      <c r="AI263" s="13"/>
      <c r="AJ263" s="13"/>
      <c r="AK263" s="13"/>
      <c r="AL263" s="13"/>
      <c r="AM263" s="13">
        <v>2424503.45</v>
      </c>
      <c r="AN263" s="13">
        <v>2860914.07</v>
      </c>
      <c r="AO263" s="13"/>
      <c r="AP263" s="13"/>
      <c r="AQ263" s="13"/>
      <c r="AR263" s="13"/>
      <c r="AS263" s="13"/>
      <c r="AT263" s="13"/>
      <c r="AU263" s="13"/>
      <c r="AV263" s="13"/>
      <c r="AW263" s="9" t="s">
        <v>164</v>
      </c>
      <c r="AX263" s="9" t="s">
        <v>165</v>
      </c>
      <c r="AY263" s="9" t="s">
        <v>231</v>
      </c>
    </row>
    <row r="264" spans="1:51" ht="48" outlineLevel="1">
      <c r="A264" s="9" t="s">
        <v>985</v>
      </c>
      <c r="B264" s="9" t="s">
        <v>105</v>
      </c>
      <c r="C264" s="9">
        <v>1</v>
      </c>
      <c r="D264" s="9" t="s">
        <v>106</v>
      </c>
      <c r="E264" s="9" t="s">
        <v>107</v>
      </c>
      <c r="F264" s="9" t="s">
        <v>108</v>
      </c>
      <c r="G264" s="9" t="s">
        <v>109</v>
      </c>
      <c r="H264" s="9" t="s">
        <v>986</v>
      </c>
      <c r="I264" s="9" t="s">
        <v>111</v>
      </c>
      <c r="J264" s="13">
        <v>3869340.32</v>
      </c>
      <c r="K264" s="13">
        <v>4565821.58</v>
      </c>
      <c r="L264" s="14">
        <v>42850</v>
      </c>
      <c r="M264" s="9" t="s">
        <v>160</v>
      </c>
      <c r="N264" s="9" t="s">
        <v>128</v>
      </c>
      <c r="O264" s="9"/>
      <c r="P264" s="9"/>
      <c r="Q264" s="9" t="s">
        <v>113</v>
      </c>
      <c r="R264" s="9" t="s">
        <v>114</v>
      </c>
      <c r="S264" s="9" t="s">
        <v>987</v>
      </c>
      <c r="T264" s="9" t="s">
        <v>987</v>
      </c>
      <c r="U264" s="9" t="s">
        <v>117</v>
      </c>
      <c r="V264" s="9" t="s">
        <v>561</v>
      </c>
      <c r="W264" s="14">
        <v>42887</v>
      </c>
      <c r="X264" s="9">
        <v>2017</v>
      </c>
      <c r="Y264" s="14">
        <v>43100</v>
      </c>
      <c r="Z264" s="9">
        <v>2017</v>
      </c>
      <c r="AA264" s="9" t="s">
        <v>988</v>
      </c>
      <c r="AB264" s="9" t="s">
        <v>989</v>
      </c>
      <c r="AC264" s="13">
        <v>3869340.32</v>
      </c>
      <c r="AD264" s="13">
        <v>4565821.58</v>
      </c>
      <c r="AE264" s="13"/>
      <c r="AF264" s="13"/>
      <c r="AG264" s="13"/>
      <c r="AH264" s="13"/>
      <c r="AI264" s="13"/>
      <c r="AJ264" s="13"/>
      <c r="AK264" s="13"/>
      <c r="AL264" s="13"/>
      <c r="AM264" s="13">
        <v>3869340.32</v>
      </c>
      <c r="AN264" s="13">
        <v>4565821.58</v>
      </c>
      <c r="AO264" s="13"/>
      <c r="AP264" s="13"/>
      <c r="AQ264" s="13"/>
      <c r="AR264" s="13"/>
      <c r="AS264" s="13"/>
      <c r="AT264" s="13"/>
      <c r="AU264" s="13"/>
      <c r="AV264" s="13"/>
      <c r="AW264" s="9" t="s">
        <v>164</v>
      </c>
      <c r="AX264" s="9" t="s">
        <v>259</v>
      </c>
      <c r="AY264" s="9" t="s">
        <v>231</v>
      </c>
    </row>
    <row r="265" spans="1:51" ht="48" outlineLevel="1">
      <c r="A265" s="9" t="s">
        <v>990</v>
      </c>
      <c r="B265" s="9" t="s">
        <v>105</v>
      </c>
      <c r="C265" s="9">
        <v>1</v>
      </c>
      <c r="D265" s="9" t="s">
        <v>106</v>
      </c>
      <c r="E265" s="9" t="s">
        <v>107</v>
      </c>
      <c r="F265" s="9" t="s">
        <v>108</v>
      </c>
      <c r="G265" s="9" t="s">
        <v>109</v>
      </c>
      <c r="H265" s="9" t="s">
        <v>991</v>
      </c>
      <c r="I265" s="9" t="s">
        <v>111</v>
      </c>
      <c r="J265" s="13">
        <v>1306322</v>
      </c>
      <c r="K265" s="13">
        <v>1541459.96</v>
      </c>
      <c r="L265" s="14">
        <v>42850</v>
      </c>
      <c r="M265" s="9" t="s">
        <v>160</v>
      </c>
      <c r="N265" s="9" t="s">
        <v>128</v>
      </c>
      <c r="O265" s="9"/>
      <c r="P265" s="9"/>
      <c r="Q265" s="9" t="s">
        <v>113</v>
      </c>
      <c r="R265" s="9" t="s">
        <v>114</v>
      </c>
      <c r="S265" s="9" t="s">
        <v>987</v>
      </c>
      <c r="T265" s="9" t="s">
        <v>987</v>
      </c>
      <c r="U265" s="9" t="s">
        <v>117</v>
      </c>
      <c r="V265" s="9" t="s">
        <v>561</v>
      </c>
      <c r="W265" s="14">
        <v>42917</v>
      </c>
      <c r="X265" s="9">
        <v>2017</v>
      </c>
      <c r="Y265" s="14">
        <v>43100</v>
      </c>
      <c r="Z265" s="9">
        <v>2017</v>
      </c>
      <c r="AA265" s="9" t="s">
        <v>992</v>
      </c>
      <c r="AB265" s="9" t="s">
        <v>989</v>
      </c>
      <c r="AC265" s="13">
        <v>1306322</v>
      </c>
      <c r="AD265" s="13">
        <v>1541459.96</v>
      </c>
      <c r="AE265" s="13"/>
      <c r="AF265" s="13"/>
      <c r="AG265" s="13"/>
      <c r="AH265" s="13"/>
      <c r="AI265" s="13"/>
      <c r="AJ265" s="13"/>
      <c r="AK265" s="13"/>
      <c r="AL265" s="13"/>
      <c r="AM265" s="13">
        <v>1306322</v>
      </c>
      <c r="AN265" s="13">
        <v>1541459.96</v>
      </c>
      <c r="AO265" s="13"/>
      <c r="AP265" s="13"/>
      <c r="AQ265" s="13"/>
      <c r="AR265" s="13"/>
      <c r="AS265" s="13"/>
      <c r="AT265" s="13"/>
      <c r="AU265" s="13"/>
      <c r="AV265" s="13"/>
      <c r="AW265" s="9" t="s">
        <v>164</v>
      </c>
      <c r="AX265" s="9" t="s">
        <v>165</v>
      </c>
      <c r="AY265" s="9" t="s">
        <v>231</v>
      </c>
    </row>
    <row r="266" spans="1:51" ht="72" outlineLevel="1">
      <c r="A266" s="9" t="s">
        <v>993</v>
      </c>
      <c r="B266" s="9" t="s">
        <v>105</v>
      </c>
      <c r="C266" s="9">
        <v>1</v>
      </c>
      <c r="D266" s="9" t="s">
        <v>106</v>
      </c>
      <c r="E266" s="9" t="s">
        <v>107</v>
      </c>
      <c r="F266" s="9" t="s">
        <v>108</v>
      </c>
      <c r="G266" s="9" t="s">
        <v>109</v>
      </c>
      <c r="H266" s="9" t="s">
        <v>994</v>
      </c>
      <c r="I266" s="9" t="s">
        <v>111</v>
      </c>
      <c r="J266" s="13">
        <v>102020.34</v>
      </c>
      <c r="K266" s="13">
        <v>120384</v>
      </c>
      <c r="L266" s="14">
        <v>42866</v>
      </c>
      <c r="M266" s="9" t="s">
        <v>160</v>
      </c>
      <c r="N266" s="9" t="s">
        <v>128</v>
      </c>
      <c r="O266" s="9"/>
      <c r="P266" s="9"/>
      <c r="Q266" s="9" t="s">
        <v>113</v>
      </c>
      <c r="R266" s="9" t="s">
        <v>114</v>
      </c>
      <c r="S266" s="9" t="s">
        <v>958</v>
      </c>
      <c r="T266" s="9" t="s">
        <v>949</v>
      </c>
      <c r="U266" s="9" t="s">
        <v>117</v>
      </c>
      <c r="V266" s="9" t="s">
        <v>561</v>
      </c>
      <c r="W266" s="14">
        <v>42917</v>
      </c>
      <c r="X266" s="9">
        <v>2017</v>
      </c>
      <c r="Y266" s="14">
        <v>43100</v>
      </c>
      <c r="Z266" s="9">
        <v>2017</v>
      </c>
      <c r="AA266" s="9" t="s">
        <v>959</v>
      </c>
      <c r="AB266" s="9" t="s">
        <v>844</v>
      </c>
      <c r="AC266" s="13">
        <v>102020.34</v>
      </c>
      <c r="AD266" s="13">
        <v>120384</v>
      </c>
      <c r="AE266" s="13"/>
      <c r="AF266" s="13"/>
      <c r="AG266" s="13"/>
      <c r="AH266" s="13"/>
      <c r="AI266" s="13"/>
      <c r="AJ266" s="13"/>
      <c r="AK266" s="13"/>
      <c r="AL266" s="13"/>
      <c r="AM266" s="13">
        <v>102020.34</v>
      </c>
      <c r="AN266" s="13">
        <v>120384</v>
      </c>
      <c r="AO266" s="13"/>
      <c r="AP266" s="13"/>
      <c r="AQ266" s="13"/>
      <c r="AR266" s="13"/>
      <c r="AS266" s="13"/>
      <c r="AT266" s="13"/>
      <c r="AU266" s="13"/>
      <c r="AV266" s="13"/>
      <c r="AW266" s="9" t="s">
        <v>164</v>
      </c>
      <c r="AX266" s="9" t="s">
        <v>259</v>
      </c>
      <c r="AY266" s="9" t="s">
        <v>231</v>
      </c>
    </row>
    <row r="267" spans="1:51" ht="48" outlineLevel="1">
      <c r="A267" s="9" t="s">
        <v>357</v>
      </c>
      <c r="B267" s="9" t="s">
        <v>105</v>
      </c>
      <c r="C267" s="9">
        <v>1</v>
      </c>
      <c r="D267" s="9" t="s">
        <v>106</v>
      </c>
      <c r="E267" s="9" t="s">
        <v>107</v>
      </c>
      <c r="F267" s="9" t="s">
        <v>108</v>
      </c>
      <c r="G267" s="9" t="s">
        <v>109</v>
      </c>
      <c r="H267" s="9" t="s">
        <v>358</v>
      </c>
      <c r="I267" s="9" t="s">
        <v>111</v>
      </c>
      <c r="J267" s="13">
        <v>124604.24</v>
      </c>
      <c r="K267" s="13">
        <v>147033</v>
      </c>
      <c r="L267" s="14">
        <v>42837</v>
      </c>
      <c r="M267" s="9" t="s">
        <v>160</v>
      </c>
      <c r="N267" s="9" t="s">
        <v>128</v>
      </c>
      <c r="O267" s="9"/>
      <c r="P267" s="9"/>
      <c r="Q267" s="9" t="s">
        <v>113</v>
      </c>
      <c r="R267" s="9" t="s">
        <v>114</v>
      </c>
      <c r="S267" s="9" t="s">
        <v>359</v>
      </c>
      <c r="T267" s="9" t="s">
        <v>360</v>
      </c>
      <c r="U267" s="9" t="s">
        <v>117</v>
      </c>
      <c r="V267" s="9" t="s">
        <v>561</v>
      </c>
      <c r="W267" s="14">
        <v>42887</v>
      </c>
      <c r="X267" s="9">
        <v>2017</v>
      </c>
      <c r="Y267" s="14">
        <v>43100</v>
      </c>
      <c r="Z267" s="9">
        <v>2017</v>
      </c>
      <c r="AA267" s="9" t="s">
        <v>361</v>
      </c>
      <c r="AB267" s="9" t="s">
        <v>973</v>
      </c>
      <c r="AC267" s="13">
        <v>124604.24</v>
      </c>
      <c r="AD267" s="13">
        <v>147033</v>
      </c>
      <c r="AE267" s="13"/>
      <c r="AF267" s="13"/>
      <c r="AG267" s="13"/>
      <c r="AH267" s="13"/>
      <c r="AI267" s="13"/>
      <c r="AJ267" s="13"/>
      <c r="AK267" s="13"/>
      <c r="AL267" s="13"/>
      <c r="AM267" s="13">
        <v>124604.24</v>
      </c>
      <c r="AN267" s="13">
        <v>147033</v>
      </c>
      <c r="AO267" s="13"/>
      <c r="AP267" s="13"/>
      <c r="AQ267" s="13"/>
      <c r="AR267" s="13"/>
      <c r="AS267" s="13"/>
      <c r="AT267" s="13"/>
      <c r="AU267" s="13"/>
      <c r="AV267" s="13"/>
      <c r="AW267" s="9" t="s">
        <v>164</v>
      </c>
      <c r="AX267" s="9" t="s">
        <v>165</v>
      </c>
      <c r="AY267" s="9" t="s">
        <v>208</v>
      </c>
    </row>
    <row r="268" spans="1:51" ht="96" outlineLevel="1">
      <c r="A268" s="9" t="s">
        <v>995</v>
      </c>
      <c r="B268" s="9" t="s">
        <v>105</v>
      </c>
      <c r="C268" s="9">
        <v>1</v>
      </c>
      <c r="D268" s="9" t="s">
        <v>106</v>
      </c>
      <c r="E268" s="9" t="s">
        <v>107</v>
      </c>
      <c r="F268" s="9" t="s">
        <v>108</v>
      </c>
      <c r="G268" s="9" t="s">
        <v>109</v>
      </c>
      <c r="H268" s="9" t="s">
        <v>996</v>
      </c>
      <c r="I268" s="9" t="s">
        <v>111</v>
      </c>
      <c r="J268" s="13">
        <v>251237.47</v>
      </c>
      <c r="K268" s="13">
        <v>296460.21</v>
      </c>
      <c r="L268" s="14">
        <v>42948</v>
      </c>
      <c r="M268" s="9" t="s">
        <v>160</v>
      </c>
      <c r="N268" s="9" t="s">
        <v>128</v>
      </c>
      <c r="O268" s="9"/>
      <c r="P268" s="9"/>
      <c r="Q268" s="9" t="s">
        <v>113</v>
      </c>
      <c r="R268" s="9" t="s">
        <v>114</v>
      </c>
      <c r="S268" s="9" t="s">
        <v>923</v>
      </c>
      <c r="T268" s="9" t="s">
        <v>924</v>
      </c>
      <c r="U268" s="9" t="s">
        <v>117</v>
      </c>
      <c r="V268" s="9" t="s">
        <v>561</v>
      </c>
      <c r="W268" s="14">
        <v>42979</v>
      </c>
      <c r="X268" s="9">
        <v>2017</v>
      </c>
      <c r="Y268" s="14">
        <v>43100</v>
      </c>
      <c r="Z268" s="9">
        <v>2017</v>
      </c>
      <c r="AA268" s="9" t="s">
        <v>972</v>
      </c>
      <c r="AB268" s="9" t="s">
        <v>915</v>
      </c>
      <c r="AC268" s="13">
        <v>251237.47</v>
      </c>
      <c r="AD268" s="13">
        <v>296460.21</v>
      </c>
      <c r="AE268" s="13"/>
      <c r="AF268" s="13"/>
      <c r="AG268" s="13"/>
      <c r="AH268" s="13"/>
      <c r="AI268" s="13"/>
      <c r="AJ268" s="13"/>
      <c r="AK268" s="13"/>
      <c r="AL268" s="13"/>
      <c r="AM268" s="13">
        <v>251237.47</v>
      </c>
      <c r="AN268" s="13">
        <v>296460.21</v>
      </c>
      <c r="AO268" s="13"/>
      <c r="AP268" s="13"/>
      <c r="AQ268" s="13"/>
      <c r="AR268" s="13"/>
      <c r="AS268" s="13"/>
      <c r="AT268" s="13"/>
      <c r="AU268" s="13"/>
      <c r="AV268" s="13"/>
      <c r="AW268" s="9" t="s">
        <v>164</v>
      </c>
      <c r="AX268" s="9" t="s">
        <v>165</v>
      </c>
      <c r="AY268" s="9" t="s">
        <v>166</v>
      </c>
    </row>
    <row r="269" spans="1:51" ht="48" outlineLevel="1">
      <c r="A269" s="9" t="s">
        <v>997</v>
      </c>
      <c r="B269" s="9" t="s">
        <v>105</v>
      </c>
      <c r="C269" s="9">
        <v>1</v>
      </c>
      <c r="D269" s="9" t="s">
        <v>106</v>
      </c>
      <c r="E269" s="9" t="s">
        <v>107</v>
      </c>
      <c r="F269" s="9" t="s">
        <v>108</v>
      </c>
      <c r="G269" s="9" t="s">
        <v>109</v>
      </c>
      <c r="H269" s="9" t="s">
        <v>998</v>
      </c>
      <c r="I269" s="9" t="s">
        <v>111</v>
      </c>
      <c r="J269" s="13">
        <v>2996823.73</v>
      </c>
      <c r="K269" s="13">
        <v>3536252</v>
      </c>
      <c r="L269" s="14">
        <v>42849</v>
      </c>
      <c r="M269" s="9" t="s">
        <v>160</v>
      </c>
      <c r="N269" s="9" t="s">
        <v>128</v>
      </c>
      <c r="O269" s="9"/>
      <c r="P269" s="9"/>
      <c r="Q269" s="9" t="s">
        <v>113</v>
      </c>
      <c r="R269" s="9" t="s">
        <v>114</v>
      </c>
      <c r="S269" s="9" t="s">
        <v>240</v>
      </c>
      <c r="T269" s="9" t="s">
        <v>529</v>
      </c>
      <c r="U269" s="9" t="s">
        <v>117</v>
      </c>
      <c r="V269" s="9" t="s">
        <v>561</v>
      </c>
      <c r="W269" s="14">
        <v>42917</v>
      </c>
      <c r="X269" s="9">
        <v>2017</v>
      </c>
      <c r="Y269" s="14">
        <v>43100</v>
      </c>
      <c r="Z269" s="9">
        <v>2017</v>
      </c>
      <c r="AA269" s="9" t="s">
        <v>999</v>
      </c>
      <c r="AB269" s="9" t="s">
        <v>1000</v>
      </c>
      <c r="AC269" s="13">
        <v>2996823.73</v>
      </c>
      <c r="AD269" s="13">
        <v>3536252</v>
      </c>
      <c r="AE269" s="13"/>
      <c r="AF269" s="13"/>
      <c r="AG269" s="13"/>
      <c r="AH269" s="13"/>
      <c r="AI269" s="13"/>
      <c r="AJ269" s="13"/>
      <c r="AK269" s="13"/>
      <c r="AL269" s="13"/>
      <c r="AM269" s="13">
        <v>2996823.73</v>
      </c>
      <c r="AN269" s="13">
        <v>3536252</v>
      </c>
      <c r="AO269" s="13"/>
      <c r="AP269" s="13"/>
      <c r="AQ269" s="13"/>
      <c r="AR269" s="13"/>
      <c r="AS269" s="13"/>
      <c r="AT269" s="13"/>
      <c r="AU269" s="13"/>
      <c r="AV269" s="13"/>
      <c r="AW269" s="9" t="s">
        <v>164</v>
      </c>
      <c r="AX269" s="9" t="s">
        <v>259</v>
      </c>
      <c r="AY269" s="9" t="s">
        <v>166</v>
      </c>
    </row>
    <row r="270" spans="1:51" ht="48" outlineLevel="1">
      <c r="A270" s="9" t="s">
        <v>1001</v>
      </c>
      <c r="B270" s="9" t="s">
        <v>105</v>
      </c>
      <c r="C270" s="9">
        <v>1</v>
      </c>
      <c r="D270" s="9" t="s">
        <v>106</v>
      </c>
      <c r="E270" s="9" t="s">
        <v>107</v>
      </c>
      <c r="F270" s="9" t="s">
        <v>108</v>
      </c>
      <c r="G270" s="9" t="s">
        <v>109</v>
      </c>
      <c r="H270" s="9" t="s">
        <v>1002</v>
      </c>
      <c r="I270" s="9" t="s">
        <v>111</v>
      </c>
      <c r="J270" s="13">
        <v>34143656.56</v>
      </c>
      <c r="K270" s="13">
        <v>40289514.74</v>
      </c>
      <c r="L270" s="14">
        <v>42828</v>
      </c>
      <c r="M270" s="9" t="s">
        <v>169</v>
      </c>
      <c r="N270" s="9"/>
      <c r="O270" s="9"/>
      <c r="P270" s="9"/>
      <c r="Q270" s="9" t="s">
        <v>113</v>
      </c>
      <c r="R270" s="9" t="s">
        <v>170</v>
      </c>
      <c r="S270" s="9" t="s">
        <v>339</v>
      </c>
      <c r="T270" s="9" t="s">
        <v>1003</v>
      </c>
      <c r="U270" s="9" t="s">
        <v>172</v>
      </c>
      <c r="V270" s="9" t="s">
        <v>561</v>
      </c>
      <c r="W270" s="14">
        <v>42887</v>
      </c>
      <c r="X270" s="9">
        <v>2017</v>
      </c>
      <c r="Y270" s="14">
        <v>43100</v>
      </c>
      <c r="Z270" s="9">
        <v>2017</v>
      </c>
      <c r="AA270" s="9" t="s">
        <v>1004</v>
      </c>
      <c r="AB270" s="9" t="s">
        <v>1005</v>
      </c>
      <c r="AC270" s="13">
        <v>34143656.56</v>
      </c>
      <c r="AD270" s="13">
        <v>40289514.74</v>
      </c>
      <c r="AE270" s="13"/>
      <c r="AF270" s="13"/>
      <c r="AG270" s="13"/>
      <c r="AH270" s="13"/>
      <c r="AI270" s="13"/>
      <c r="AJ270" s="13"/>
      <c r="AK270" s="13"/>
      <c r="AL270" s="13"/>
      <c r="AM270" s="13">
        <v>34143656.56</v>
      </c>
      <c r="AN270" s="13">
        <v>40289514.74</v>
      </c>
      <c r="AO270" s="13"/>
      <c r="AP270" s="13"/>
      <c r="AQ270" s="13"/>
      <c r="AR270" s="13"/>
      <c r="AS270" s="13"/>
      <c r="AT270" s="13"/>
      <c r="AU270" s="13"/>
      <c r="AV270" s="13"/>
      <c r="AW270" s="9" t="s">
        <v>175</v>
      </c>
      <c r="AX270" s="9" t="s">
        <v>165</v>
      </c>
      <c r="AY270" s="9" t="s">
        <v>343</v>
      </c>
    </row>
    <row r="271" spans="1:51" ht="72" outlineLevel="1">
      <c r="A271" s="9" t="s">
        <v>863</v>
      </c>
      <c r="B271" s="9" t="s">
        <v>105</v>
      </c>
      <c r="C271" s="9">
        <v>1</v>
      </c>
      <c r="D271" s="9" t="s">
        <v>106</v>
      </c>
      <c r="E271" s="9" t="s">
        <v>107</v>
      </c>
      <c r="F271" s="9" t="s">
        <v>108</v>
      </c>
      <c r="G271" s="9" t="s">
        <v>109</v>
      </c>
      <c r="H271" s="9" t="s">
        <v>364</v>
      </c>
      <c r="I271" s="9" t="s">
        <v>111</v>
      </c>
      <c r="J271" s="13">
        <v>0</v>
      </c>
      <c r="K271" s="13">
        <v>0</v>
      </c>
      <c r="L271" s="14">
        <v>42826</v>
      </c>
      <c r="M271" s="9" t="s">
        <v>365</v>
      </c>
      <c r="N271" s="9"/>
      <c r="O271" s="9" t="s">
        <v>366</v>
      </c>
      <c r="P271" s="9"/>
      <c r="Q271" s="9" t="s">
        <v>113</v>
      </c>
      <c r="R271" s="9" t="s">
        <v>170</v>
      </c>
      <c r="S271" s="9" t="s">
        <v>339</v>
      </c>
      <c r="T271" s="9" t="s">
        <v>367</v>
      </c>
      <c r="U271" s="9" t="s">
        <v>172</v>
      </c>
      <c r="V271" s="9" t="s">
        <v>561</v>
      </c>
      <c r="W271" s="14">
        <v>42887</v>
      </c>
      <c r="X271" s="9">
        <v>2017</v>
      </c>
      <c r="Y271" s="14">
        <v>43100</v>
      </c>
      <c r="Z271" s="9">
        <v>2017</v>
      </c>
      <c r="AA271" s="9" t="s">
        <v>368</v>
      </c>
      <c r="AB271" s="9" t="s">
        <v>851</v>
      </c>
      <c r="AC271" s="13">
        <v>0</v>
      </c>
      <c r="AD271" s="13">
        <v>0</v>
      </c>
      <c r="AE271" s="13"/>
      <c r="AF271" s="13"/>
      <c r="AG271" s="13"/>
      <c r="AH271" s="13"/>
      <c r="AI271" s="13"/>
      <c r="AJ271" s="13"/>
      <c r="AK271" s="13"/>
      <c r="AL271" s="13"/>
      <c r="AM271" s="13">
        <v>0</v>
      </c>
      <c r="AN271" s="13">
        <v>0</v>
      </c>
      <c r="AO271" s="13"/>
      <c r="AP271" s="13"/>
      <c r="AQ271" s="13"/>
      <c r="AR271" s="13"/>
      <c r="AS271" s="13"/>
      <c r="AT271" s="13"/>
      <c r="AU271" s="13"/>
      <c r="AV271" s="13"/>
      <c r="AW271" s="9" t="s">
        <v>370</v>
      </c>
      <c r="AX271" s="9" t="s">
        <v>165</v>
      </c>
      <c r="AY271" s="9" t="s">
        <v>343</v>
      </c>
    </row>
    <row r="272" spans="1:51" ht="84" outlineLevel="1">
      <c r="A272" s="9" t="s">
        <v>863</v>
      </c>
      <c r="B272" s="9" t="s">
        <v>105</v>
      </c>
      <c r="C272" s="9">
        <v>1</v>
      </c>
      <c r="D272" s="9" t="s">
        <v>106</v>
      </c>
      <c r="E272" s="9" t="s">
        <v>107</v>
      </c>
      <c r="F272" s="9" t="s">
        <v>108</v>
      </c>
      <c r="G272" s="9" t="s">
        <v>109</v>
      </c>
      <c r="H272" s="9" t="s">
        <v>372</v>
      </c>
      <c r="I272" s="9" t="s">
        <v>111</v>
      </c>
      <c r="J272" s="13">
        <v>218481247.25</v>
      </c>
      <c r="K272" s="13">
        <v>257807871.75</v>
      </c>
      <c r="L272" s="14">
        <v>42856</v>
      </c>
      <c r="M272" s="9" t="s">
        <v>373</v>
      </c>
      <c r="N272" s="9"/>
      <c r="O272" s="9" t="s">
        <v>366</v>
      </c>
      <c r="P272" s="9"/>
      <c r="Q272" s="9" t="s">
        <v>113</v>
      </c>
      <c r="R272" s="9" t="s">
        <v>170</v>
      </c>
      <c r="S272" s="9" t="s">
        <v>339</v>
      </c>
      <c r="T272" s="9" t="s">
        <v>367</v>
      </c>
      <c r="U272" s="9" t="s">
        <v>172</v>
      </c>
      <c r="V272" s="9" t="s">
        <v>561</v>
      </c>
      <c r="W272" s="14">
        <v>42887</v>
      </c>
      <c r="X272" s="9">
        <v>2017</v>
      </c>
      <c r="Y272" s="14">
        <v>43100</v>
      </c>
      <c r="Z272" s="9">
        <v>2017</v>
      </c>
      <c r="AA272" s="9" t="s">
        <v>374</v>
      </c>
      <c r="AB272" s="9" t="s">
        <v>847</v>
      </c>
      <c r="AC272" s="13">
        <v>218481247.25</v>
      </c>
      <c r="AD272" s="13">
        <v>257807871.75</v>
      </c>
      <c r="AE272" s="13"/>
      <c r="AF272" s="13"/>
      <c r="AG272" s="13"/>
      <c r="AH272" s="13"/>
      <c r="AI272" s="13"/>
      <c r="AJ272" s="13"/>
      <c r="AK272" s="13"/>
      <c r="AL272" s="13"/>
      <c r="AM272" s="13">
        <v>218481247.25</v>
      </c>
      <c r="AN272" s="13">
        <v>257807871.75</v>
      </c>
      <c r="AO272" s="13"/>
      <c r="AP272" s="13"/>
      <c r="AQ272" s="13"/>
      <c r="AR272" s="13"/>
      <c r="AS272" s="13"/>
      <c r="AT272" s="13"/>
      <c r="AU272" s="13"/>
      <c r="AV272" s="13"/>
      <c r="AW272" s="9" t="s">
        <v>375</v>
      </c>
      <c r="AX272" s="9" t="s">
        <v>165</v>
      </c>
      <c r="AY272" s="9" t="s">
        <v>343</v>
      </c>
    </row>
    <row r="273" spans="1:51" ht="72" outlineLevel="1">
      <c r="A273" s="9" t="s">
        <v>1006</v>
      </c>
      <c r="B273" s="9" t="s">
        <v>105</v>
      </c>
      <c r="C273" s="9">
        <v>1</v>
      </c>
      <c r="D273" s="9" t="s">
        <v>106</v>
      </c>
      <c r="E273" s="9" t="s">
        <v>107</v>
      </c>
      <c r="F273" s="9" t="s">
        <v>108</v>
      </c>
      <c r="G273" s="9" t="s">
        <v>109</v>
      </c>
      <c r="H273" s="9" t="s">
        <v>1007</v>
      </c>
      <c r="I273" s="9" t="s">
        <v>111</v>
      </c>
      <c r="J273" s="13">
        <v>10200000</v>
      </c>
      <c r="K273" s="13">
        <v>12036000</v>
      </c>
      <c r="L273" s="14">
        <v>42829</v>
      </c>
      <c r="M273" s="9" t="s">
        <v>112</v>
      </c>
      <c r="N273" s="9"/>
      <c r="O273" s="9" t="s">
        <v>366</v>
      </c>
      <c r="P273" s="9"/>
      <c r="Q273" s="9" t="s">
        <v>113</v>
      </c>
      <c r="R273" s="9" t="s">
        <v>114</v>
      </c>
      <c r="S273" s="9" t="s">
        <v>339</v>
      </c>
      <c r="T273" s="9" t="s">
        <v>367</v>
      </c>
      <c r="U273" s="9" t="s">
        <v>1008</v>
      </c>
      <c r="V273" s="9" t="s">
        <v>561</v>
      </c>
      <c r="W273" s="14">
        <v>42887</v>
      </c>
      <c r="X273" s="9">
        <v>2017</v>
      </c>
      <c r="Y273" s="14">
        <v>43100</v>
      </c>
      <c r="Z273" s="9">
        <v>2017</v>
      </c>
      <c r="AA273" s="9" t="s">
        <v>368</v>
      </c>
      <c r="AB273" s="9" t="s">
        <v>851</v>
      </c>
      <c r="AC273" s="13">
        <v>10200000</v>
      </c>
      <c r="AD273" s="13">
        <v>12036000</v>
      </c>
      <c r="AE273" s="13"/>
      <c r="AF273" s="13"/>
      <c r="AG273" s="13"/>
      <c r="AH273" s="13"/>
      <c r="AI273" s="13"/>
      <c r="AJ273" s="13"/>
      <c r="AK273" s="13"/>
      <c r="AL273" s="13"/>
      <c r="AM273" s="13">
        <v>10200000</v>
      </c>
      <c r="AN273" s="13">
        <v>12036000</v>
      </c>
      <c r="AO273" s="13"/>
      <c r="AP273" s="13"/>
      <c r="AQ273" s="13"/>
      <c r="AR273" s="13"/>
      <c r="AS273" s="13"/>
      <c r="AT273" s="13"/>
      <c r="AU273" s="13"/>
      <c r="AV273" s="13"/>
      <c r="AW273" s="9" t="s">
        <v>121</v>
      </c>
      <c r="AX273" s="9" t="s">
        <v>165</v>
      </c>
      <c r="AY273" s="9" t="s">
        <v>343</v>
      </c>
    </row>
    <row r="274" spans="1:51" ht="96" outlineLevel="1">
      <c r="A274" s="18" t="s">
        <v>381</v>
      </c>
      <c r="B274" s="18" t="s">
        <v>196</v>
      </c>
      <c r="C274" s="18">
        <v>1</v>
      </c>
      <c r="D274" s="18" t="s">
        <v>106</v>
      </c>
      <c r="E274" s="18" t="s">
        <v>107</v>
      </c>
      <c r="F274" s="18" t="s">
        <v>108</v>
      </c>
      <c r="G274" s="18" t="s">
        <v>109</v>
      </c>
      <c r="H274" s="18" t="s">
        <v>382</v>
      </c>
      <c r="I274" s="18" t="s">
        <v>111</v>
      </c>
      <c r="J274" s="19">
        <v>44274.74</v>
      </c>
      <c r="K274" s="19">
        <v>52244.19</v>
      </c>
      <c r="L274" s="20">
        <v>42703</v>
      </c>
      <c r="M274" s="18" t="s">
        <v>169</v>
      </c>
      <c r="N274" s="18"/>
      <c r="O274" s="18"/>
      <c r="P274" s="18"/>
      <c r="Q274" s="18" t="s">
        <v>113</v>
      </c>
      <c r="R274" s="18" t="s">
        <v>114</v>
      </c>
      <c r="S274" s="18" t="s">
        <v>383</v>
      </c>
      <c r="T274" s="18" t="s">
        <v>383</v>
      </c>
      <c r="U274" s="18" t="s">
        <v>117</v>
      </c>
      <c r="V274" s="18" t="s">
        <v>561</v>
      </c>
      <c r="W274" s="20">
        <v>42750</v>
      </c>
      <c r="X274" s="18">
        <v>2017</v>
      </c>
      <c r="Y274" s="20">
        <v>43100</v>
      </c>
      <c r="Z274" s="18">
        <v>2017</v>
      </c>
      <c r="AA274" s="18" t="s">
        <v>384</v>
      </c>
      <c r="AB274" s="18" t="s">
        <v>1009</v>
      </c>
      <c r="AC274" s="19">
        <v>44274.74</v>
      </c>
      <c r="AD274" s="19">
        <v>52244.19</v>
      </c>
      <c r="AE274" s="19"/>
      <c r="AF274" s="19"/>
      <c r="AG274" s="19"/>
      <c r="AH274" s="19"/>
      <c r="AI274" s="19"/>
      <c r="AJ274" s="19"/>
      <c r="AK274" s="19"/>
      <c r="AL274" s="19"/>
      <c r="AM274" s="19">
        <v>44274.74</v>
      </c>
      <c r="AN274" s="19">
        <v>52244.19</v>
      </c>
      <c r="AO274" s="19"/>
      <c r="AP274" s="19"/>
      <c r="AQ274" s="19"/>
      <c r="AR274" s="19"/>
      <c r="AS274" s="19"/>
      <c r="AT274" s="19"/>
      <c r="AU274" s="19"/>
      <c r="AV274" s="19"/>
      <c r="AW274" s="18" t="s">
        <v>175</v>
      </c>
      <c r="AX274" s="18" t="s">
        <v>165</v>
      </c>
      <c r="AY274" s="18" t="s">
        <v>237</v>
      </c>
    </row>
    <row r="275" spans="1:51" ht="72" outlineLevel="1">
      <c r="A275" s="9" t="s">
        <v>399</v>
      </c>
      <c r="B275" s="9" t="s">
        <v>105</v>
      </c>
      <c r="C275" s="9">
        <v>1</v>
      </c>
      <c r="D275" s="9" t="s">
        <v>106</v>
      </c>
      <c r="E275" s="9" t="s">
        <v>107</v>
      </c>
      <c r="F275" s="9" t="s">
        <v>108</v>
      </c>
      <c r="G275" s="9" t="s">
        <v>109</v>
      </c>
      <c r="H275" s="9" t="s">
        <v>400</v>
      </c>
      <c r="I275" s="9" t="s">
        <v>111</v>
      </c>
      <c r="J275" s="13">
        <v>87129.18</v>
      </c>
      <c r="K275" s="13">
        <v>102812.43</v>
      </c>
      <c r="L275" s="14">
        <v>42872</v>
      </c>
      <c r="M275" s="9" t="s">
        <v>160</v>
      </c>
      <c r="N275" s="9" t="s">
        <v>128</v>
      </c>
      <c r="O275" s="9"/>
      <c r="P275" s="9"/>
      <c r="Q275" s="9" t="s">
        <v>113</v>
      </c>
      <c r="R275" s="9" t="s">
        <v>114</v>
      </c>
      <c r="S275" s="9" t="s">
        <v>401</v>
      </c>
      <c r="T275" s="9" t="s">
        <v>402</v>
      </c>
      <c r="U275" s="9" t="s">
        <v>117</v>
      </c>
      <c r="V275" s="9" t="s">
        <v>561</v>
      </c>
      <c r="W275" s="14">
        <v>42917</v>
      </c>
      <c r="X275" s="9">
        <v>2017</v>
      </c>
      <c r="Y275" s="14">
        <v>43100</v>
      </c>
      <c r="Z275" s="9">
        <v>2017</v>
      </c>
      <c r="AA275" s="9" t="s">
        <v>403</v>
      </c>
      <c r="AB275" s="9" t="s">
        <v>844</v>
      </c>
      <c r="AC275" s="13">
        <v>87129.18</v>
      </c>
      <c r="AD275" s="13">
        <v>102812.43</v>
      </c>
      <c r="AE275" s="13"/>
      <c r="AF275" s="13"/>
      <c r="AG275" s="13"/>
      <c r="AH275" s="13"/>
      <c r="AI275" s="13"/>
      <c r="AJ275" s="13"/>
      <c r="AK275" s="13"/>
      <c r="AL275" s="13"/>
      <c r="AM275" s="13">
        <v>87129.18</v>
      </c>
      <c r="AN275" s="13">
        <v>102812.43</v>
      </c>
      <c r="AO275" s="13"/>
      <c r="AP275" s="13"/>
      <c r="AQ275" s="13"/>
      <c r="AR275" s="13"/>
      <c r="AS275" s="13"/>
      <c r="AT275" s="13"/>
      <c r="AU275" s="13"/>
      <c r="AV275" s="13"/>
      <c r="AW275" s="9" t="s">
        <v>164</v>
      </c>
      <c r="AX275" s="9" t="s">
        <v>165</v>
      </c>
      <c r="AY275" s="9" t="s">
        <v>231</v>
      </c>
    </row>
    <row r="276" spans="1:51" ht="72" outlineLevel="1">
      <c r="A276" s="9" t="s">
        <v>580</v>
      </c>
      <c r="B276" s="9" t="s">
        <v>105</v>
      </c>
      <c r="C276" s="9">
        <v>1</v>
      </c>
      <c r="D276" s="9" t="s">
        <v>106</v>
      </c>
      <c r="E276" s="9" t="s">
        <v>107</v>
      </c>
      <c r="F276" s="9" t="s">
        <v>108</v>
      </c>
      <c r="G276" s="9" t="s">
        <v>109</v>
      </c>
      <c r="H276" s="9" t="s">
        <v>405</v>
      </c>
      <c r="I276" s="9" t="s">
        <v>111</v>
      </c>
      <c r="J276" s="13">
        <v>40672.07</v>
      </c>
      <c r="K276" s="13">
        <v>47993.04</v>
      </c>
      <c r="L276" s="14">
        <v>42845</v>
      </c>
      <c r="M276" s="9" t="s">
        <v>160</v>
      </c>
      <c r="N276" s="9" t="s">
        <v>128</v>
      </c>
      <c r="O276" s="9"/>
      <c r="P276" s="9"/>
      <c r="Q276" s="9" t="s">
        <v>113</v>
      </c>
      <c r="R276" s="9" t="s">
        <v>114</v>
      </c>
      <c r="S276" s="9" t="s">
        <v>406</v>
      </c>
      <c r="T276" s="9" t="s">
        <v>406</v>
      </c>
      <c r="U276" s="9" t="s">
        <v>117</v>
      </c>
      <c r="V276" s="9" t="s">
        <v>561</v>
      </c>
      <c r="W276" s="14">
        <v>42887</v>
      </c>
      <c r="X276" s="9">
        <v>2017</v>
      </c>
      <c r="Y276" s="14">
        <v>43100</v>
      </c>
      <c r="Z276" s="9">
        <v>2017</v>
      </c>
      <c r="AA276" s="9" t="s">
        <v>407</v>
      </c>
      <c r="AB276" s="9" t="s">
        <v>844</v>
      </c>
      <c r="AC276" s="13">
        <v>40672.07</v>
      </c>
      <c r="AD276" s="13">
        <v>47993.04</v>
      </c>
      <c r="AE276" s="13"/>
      <c r="AF276" s="13"/>
      <c r="AG276" s="13"/>
      <c r="AH276" s="13"/>
      <c r="AI276" s="13"/>
      <c r="AJ276" s="13"/>
      <c r="AK276" s="13"/>
      <c r="AL276" s="13"/>
      <c r="AM276" s="13">
        <v>40672.07</v>
      </c>
      <c r="AN276" s="13">
        <v>47993.04</v>
      </c>
      <c r="AO276" s="13"/>
      <c r="AP276" s="13"/>
      <c r="AQ276" s="13"/>
      <c r="AR276" s="13"/>
      <c r="AS276" s="13"/>
      <c r="AT276" s="13"/>
      <c r="AU276" s="13"/>
      <c r="AV276" s="13"/>
      <c r="AW276" s="9" t="s">
        <v>164</v>
      </c>
      <c r="AX276" s="9" t="s">
        <v>165</v>
      </c>
      <c r="AY276" s="9" t="s">
        <v>191</v>
      </c>
    </row>
    <row r="277" spans="1:51" ht="14.25" collapsed="1">
      <c r="A277" s="58" t="s">
        <v>1010</v>
      </c>
      <c r="B277" s="58"/>
      <c r="C277" s="15"/>
      <c r="D277" s="15"/>
      <c r="E277" s="15"/>
      <c r="F277" s="15"/>
      <c r="G277" s="15"/>
      <c r="H277" s="15"/>
      <c r="I277" s="15"/>
      <c r="J277" s="17">
        <v>529993036.63</v>
      </c>
      <c r="K277" s="17">
        <v>625379017.1</v>
      </c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7">
        <v>529993036.63</v>
      </c>
      <c r="AD277" s="17">
        <v>625379017.1</v>
      </c>
      <c r="AE277" s="17">
        <v>0</v>
      </c>
      <c r="AF277" s="17">
        <v>0</v>
      </c>
      <c r="AG277" s="17">
        <v>0</v>
      </c>
      <c r="AH277" s="17">
        <v>0</v>
      </c>
      <c r="AI277" s="17">
        <v>0</v>
      </c>
      <c r="AJ277" s="17">
        <v>0</v>
      </c>
      <c r="AK277" s="17">
        <v>0</v>
      </c>
      <c r="AL277" s="17">
        <v>0</v>
      </c>
      <c r="AM277" s="17">
        <v>529993036.63</v>
      </c>
      <c r="AN277" s="17">
        <v>625379017.1</v>
      </c>
      <c r="AO277" s="17">
        <v>0</v>
      </c>
      <c r="AP277" s="17">
        <v>0</v>
      </c>
      <c r="AQ277" s="17">
        <v>0</v>
      </c>
      <c r="AR277" s="17">
        <v>0</v>
      </c>
      <c r="AS277" s="17">
        <v>0</v>
      </c>
      <c r="AT277" s="17">
        <v>0</v>
      </c>
      <c r="AU277" s="17">
        <v>0</v>
      </c>
      <c r="AV277" s="17">
        <v>0</v>
      </c>
      <c r="AW277" s="15"/>
      <c r="AX277" s="15"/>
      <c r="AY277" s="15"/>
    </row>
    <row r="278" spans="1:51" ht="14.25">
      <c r="A278" s="58" t="s">
        <v>1011</v>
      </c>
      <c r="B278" s="58"/>
      <c r="C278" s="15"/>
      <c r="D278" s="15"/>
      <c r="E278" s="15"/>
      <c r="F278" s="15"/>
      <c r="G278" s="15"/>
      <c r="H278" s="15"/>
      <c r="I278" s="15"/>
      <c r="J278" s="17">
        <v>1261809141.52</v>
      </c>
      <c r="K278" s="17">
        <v>1488922020.87</v>
      </c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7">
        <v>551876641.52</v>
      </c>
      <c r="AD278" s="17">
        <v>651201670.87</v>
      </c>
      <c r="AE278" s="17">
        <v>709932500</v>
      </c>
      <c r="AF278" s="17">
        <v>837720350</v>
      </c>
      <c r="AG278" s="17">
        <v>0</v>
      </c>
      <c r="AH278" s="17">
        <v>0</v>
      </c>
      <c r="AI278" s="17">
        <v>0</v>
      </c>
      <c r="AJ278" s="17">
        <v>0</v>
      </c>
      <c r="AK278" s="17">
        <v>0</v>
      </c>
      <c r="AL278" s="17">
        <v>0</v>
      </c>
      <c r="AM278" s="17">
        <v>548362641.52</v>
      </c>
      <c r="AN278" s="17">
        <v>647055150.87</v>
      </c>
      <c r="AO278" s="17">
        <v>713446500</v>
      </c>
      <c r="AP278" s="17">
        <v>841866870</v>
      </c>
      <c r="AQ278" s="17">
        <v>0</v>
      </c>
      <c r="AR278" s="17">
        <v>0</v>
      </c>
      <c r="AS278" s="17">
        <v>0</v>
      </c>
      <c r="AT278" s="17">
        <v>0</v>
      </c>
      <c r="AU278" s="17">
        <v>0</v>
      </c>
      <c r="AV278" s="17">
        <v>0</v>
      </c>
      <c r="AW278" s="15"/>
      <c r="AX278" s="15"/>
      <c r="AY278" s="15"/>
    </row>
    <row r="279" spans="1:51" ht="14.25">
      <c r="A279" s="56" t="s">
        <v>46</v>
      </c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</row>
    <row r="280" spans="1:51" ht="14.25">
      <c r="A280" s="58" t="s">
        <v>1012</v>
      </c>
      <c r="B280" s="58"/>
      <c r="C280" s="15"/>
      <c r="D280" s="15"/>
      <c r="E280" s="15"/>
      <c r="F280" s="15"/>
      <c r="G280" s="15"/>
      <c r="H280" s="15"/>
      <c r="I280" s="15"/>
      <c r="J280" s="17">
        <v>0</v>
      </c>
      <c r="K280" s="17">
        <v>0</v>
      </c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7">
        <v>0</v>
      </c>
      <c r="AD280" s="17">
        <v>0</v>
      </c>
      <c r="AE280" s="17">
        <v>0</v>
      </c>
      <c r="AF280" s="17">
        <v>0</v>
      </c>
      <c r="AG280" s="17">
        <v>0</v>
      </c>
      <c r="AH280" s="17">
        <v>0</v>
      </c>
      <c r="AI280" s="17">
        <v>0</v>
      </c>
      <c r="AJ280" s="17">
        <v>0</v>
      </c>
      <c r="AK280" s="17">
        <v>0</v>
      </c>
      <c r="AL280" s="17">
        <v>0</v>
      </c>
      <c r="AM280" s="17">
        <v>0</v>
      </c>
      <c r="AN280" s="17">
        <v>0</v>
      </c>
      <c r="AO280" s="17">
        <v>0</v>
      </c>
      <c r="AP280" s="17">
        <v>0</v>
      </c>
      <c r="AQ280" s="17">
        <v>0</v>
      </c>
      <c r="AR280" s="17">
        <v>0</v>
      </c>
      <c r="AS280" s="17">
        <v>0</v>
      </c>
      <c r="AT280" s="17">
        <v>0</v>
      </c>
      <c r="AU280" s="17">
        <v>0</v>
      </c>
      <c r="AV280" s="17">
        <v>0</v>
      </c>
      <c r="AW280" s="15"/>
      <c r="AX280" s="15"/>
      <c r="AY280" s="15"/>
    </row>
    <row r="281" spans="1:51" ht="14.25">
      <c r="A281" s="56" t="s">
        <v>47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</row>
    <row r="282" spans="1:51" ht="14.25">
      <c r="A282" s="58" t="s">
        <v>1013</v>
      </c>
      <c r="B282" s="58"/>
      <c r="C282" s="15"/>
      <c r="D282" s="15"/>
      <c r="E282" s="15"/>
      <c r="F282" s="15"/>
      <c r="G282" s="15"/>
      <c r="H282" s="15"/>
      <c r="I282" s="15"/>
      <c r="J282" s="17">
        <v>0</v>
      </c>
      <c r="K282" s="17">
        <v>0</v>
      </c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7">
        <v>0</v>
      </c>
      <c r="AD282" s="17">
        <v>0</v>
      </c>
      <c r="AE282" s="17">
        <v>0</v>
      </c>
      <c r="AF282" s="17">
        <v>0</v>
      </c>
      <c r="AG282" s="17">
        <v>0</v>
      </c>
      <c r="AH282" s="17">
        <v>0</v>
      </c>
      <c r="AI282" s="17">
        <v>0</v>
      </c>
      <c r="AJ282" s="17">
        <v>0</v>
      </c>
      <c r="AK282" s="17">
        <v>0</v>
      </c>
      <c r="AL282" s="17">
        <v>0</v>
      </c>
      <c r="AM282" s="17">
        <v>0</v>
      </c>
      <c r="AN282" s="17">
        <v>0</v>
      </c>
      <c r="AO282" s="17">
        <v>0</v>
      </c>
      <c r="AP282" s="17">
        <v>0</v>
      </c>
      <c r="AQ282" s="17">
        <v>0</v>
      </c>
      <c r="AR282" s="17">
        <v>0</v>
      </c>
      <c r="AS282" s="17">
        <v>0</v>
      </c>
      <c r="AT282" s="17">
        <v>0</v>
      </c>
      <c r="AU282" s="17">
        <v>0</v>
      </c>
      <c r="AV282" s="17">
        <v>0</v>
      </c>
      <c r="AW282" s="15"/>
      <c r="AX282" s="15"/>
      <c r="AY282" s="15"/>
    </row>
    <row r="283" spans="1:51" ht="14.25">
      <c r="A283" s="56" t="s">
        <v>48</v>
      </c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</row>
    <row r="284" spans="1:51" ht="14.25">
      <c r="A284" s="58" t="s">
        <v>1014</v>
      </c>
      <c r="B284" s="58"/>
      <c r="C284" s="15"/>
      <c r="D284" s="15"/>
      <c r="E284" s="15"/>
      <c r="F284" s="15"/>
      <c r="G284" s="15"/>
      <c r="H284" s="15"/>
      <c r="I284" s="15"/>
      <c r="J284" s="17">
        <v>0</v>
      </c>
      <c r="K284" s="17">
        <v>0</v>
      </c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7">
        <v>0</v>
      </c>
      <c r="AD284" s="17">
        <v>0</v>
      </c>
      <c r="AE284" s="17">
        <v>0</v>
      </c>
      <c r="AF284" s="17">
        <v>0</v>
      </c>
      <c r="AG284" s="17">
        <v>0</v>
      </c>
      <c r="AH284" s="17">
        <v>0</v>
      </c>
      <c r="AI284" s="17">
        <v>0</v>
      </c>
      <c r="AJ284" s="17">
        <v>0</v>
      </c>
      <c r="AK284" s="17">
        <v>0</v>
      </c>
      <c r="AL284" s="17">
        <v>0</v>
      </c>
      <c r="AM284" s="17">
        <v>0</v>
      </c>
      <c r="AN284" s="17">
        <v>0</v>
      </c>
      <c r="AO284" s="17">
        <v>0</v>
      </c>
      <c r="AP284" s="17">
        <v>0</v>
      </c>
      <c r="AQ284" s="17">
        <v>0</v>
      </c>
      <c r="AR284" s="17">
        <v>0</v>
      </c>
      <c r="AS284" s="17">
        <v>0</v>
      </c>
      <c r="AT284" s="17">
        <v>0</v>
      </c>
      <c r="AU284" s="17">
        <v>0</v>
      </c>
      <c r="AV284" s="17">
        <v>0</v>
      </c>
      <c r="AW284" s="15"/>
      <c r="AX284" s="15"/>
      <c r="AY284" s="15"/>
    </row>
    <row r="285" spans="1:51" ht="14.25">
      <c r="A285" s="56" t="s">
        <v>49</v>
      </c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</row>
    <row r="286" spans="1:51" ht="14.25">
      <c r="A286" s="58" t="s">
        <v>1015</v>
      </c>
      <c r="B286" s="58"/>
      <c r="C286" s="15"/>
      <c r="D286" s="15"/>
      <c r="E286" s="15"/>
      <c r="F286" s="15"/>
      <c r="G286" s="15"/>
      <c r="H286" s="15"/>
      <c r="I286" s="15"/>
      <c r="J286" s="17">
        <v>0</v>
      </c>
      <c r="K286" s="17">
        <v>0</v>
      </c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7">
        <v>0</v>
      </c>
      <c r="AD286" s="17">
        <v>0</v>
      </c>
      <c r="AE286" s="17">
        <v>0</v>
      </c>
      <c r="AF286" s="17">
        <v>0</v>
      </c>
      <c r="AG286" s="17">
        <v>0</v>
      </c>
      <c r="AH286" s="17">
        <v>0</v>
      </c>
      <c r="AI286" s="17">
        <v>0</v>
      </c>
      <c r="AJ286" s="17">
        <v>0</v>
      </c>
      <c r="AK286" s="17">
        <v>0</v>
      </c>
      <c r="AL286" s="17">
        <v>0</v>
      </c>
      <c r="AM286" s="17">
        <v>0</v>
      </c>
      <c r="AN286" s="17">
        <v>0</v>
      </c>
      <c r="AO286" s="17">
        <v>0</v>
      </c>
      <c r="AP286" s="17">
        <v>0</v>
      </c>
      <c r="AQ286" s="17">
        <v>0</v>
      </c>
      <c r="AR286" s="17">
        <v>0</v>
      </c>
      <c r="AS286" s="17">
        <v>0</v>
      </c>
      <c r="AT286" s="17">
        <v>0</v>
      </c>
      <c r="AU286" s="17">
        <v>0</v>
      </c>
      <c r="AV286" s="17">
        <v>0</v>
      </c>
      <c r="AW286" s="15"/>
      <c r="AX286" s="15"/>
      <c r="AY286" s="15"/>
    </row>
    <row r="287" spans="1:51" ht="14.25">
      <c r="A287" s="56" t="s">
        <v>50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</row>
    <row r="288" spans="1:51" ht="14.25">
      <c r="A288" s="58" t="s">
        <v>1016</v>
      </c>
      <c r="B288" s="58"/>
      <c r="C288" s="15"/>
      <c r="D288" s="15"/>
      <c r="E288" s="15"/>
      <c r="F288" s="15"/>
      <c r="G288" s="15"/>
      <c r="H288" s="15"/>
      <c r="I288" s="15"/>
      <c r="J288" s="17">
        <v>0</v>
      </c>
      <c r="K288" s="17">
        <v>0</v>
      </c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7">
        <v>0</v>
      </c>
      <c r="AD288" s="17">
        <v>0</v>
      </c>
      <c r="AE288" s="17">
        <v>0</v>
      </c>
      <c r="AF288" s="17">
        <v>0</v>
      </c>
      <c r="AG288" s="17">
        <v>0</v>
      </c>
      <c r="AH288" s="17">
        <v>0</v>
      </c>
      <c r="AI288" s="17">
        <v>0</v>
      </c>
      <c r="AJ288" s="17">
        <v>0</v>
      </c>
      <c r="AK288" s="17">
        <v>0</v>
      </c>
      <c r="AL288" s="17">
        <v>0</v>
      </c>
      <c r="AM288" s="17">
        <v>0</v>
      </c>
      <c r="AN288" s="17">
        <v>0</v>
      </c>
      <c r="AO288" s="17">
        <v>0</v>
      </c>
      <c r="AP288" s="17">
        <v>0</v>
      </c>
      <c r="AQ288" s="17">
        <v>0</v>
      </c>
      <c r="AR288" s="17">
        <v>0</v>
      </c>
      <c r="AS288" s="17">
        <v>0</v>
      </c>
      <c r="AT288" s="17">
        <v>0</v>
      </c>
      <c r="AU288" s="17">
        <v>0</v>
      </c>
      <c r="AV288" s="17">
        <v>0</v>
      </c>
      <c r="AW288" s="15"/>
      <c r="AX288" s="15"/>
      <c r="AY288" s="15"/>
    </row>
    <row r="289" spans="1:51" ht="14.25">
      <c r="A289" s="56" t="s">
        <v>51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</row>
    <row r="290" spans="1:51" ht="48" outlineLevel="1">
      <c r="A290" s="18" t="s">
        <v>1017</v>
      </c>
      <c r="B290" s="18" t="s">
        <v>105</v>
      </c>
      <c r="C290" s="18">
        <v>1</v>
      </c>
      <c r="D290" s="18" t="s">
        <v>106</v>
      </c>
      <c r="E290" s="18" t="s">
        <v>107</v>
      </c>
      <c r="F290" s="18" t="s">
        <v>108</v>
      </c>
      <c r="G290" s="18" t="s">
        <v>109</v>
      </c>
      <c r="H290" s="18" t="s">
        <v>1018</v>
      </c>
      <c r="I290" s="18" t="s">
        <v>111</v>
      </c>
      <c r="J290" s="19">
        <v>1236508</v>
      </c>
      <c r="K290" s="19">
        <v>1236508</v>
      </c>
      <c r="L290" s="20">
        <v>42614</v>
      </c>
      <c r="M290" s="18" t="s">
        <v>346</v>
      </c>
      <c r="N290" s="18"/>
      <c r="O290" s="18" t="s">
        <v>413</v>
      </c>
      <c r="P290" s="18"/>
      <c r="Q290" s="18" t="s">
        <v>113</v>
      </c>
      <c r="R290" s="18" t="s">
        <v>170</v>
      </c>
      <c r="S290" s="18" t="s">
        <v>1019</v>
      </c>
      <c r="T290" s="18" t="s">
        <v>1020</v>
      </c>
      <c r="U290" s="18" t="s">
        <v>172</v>
      </c>
      <c r="V290" s="18" t="s">
        <v>416</v>
      </c>
      <c r="W290" s="20">
        <v>42767</v>
      </c>
      <c r="X290" s="18">
        <v>2017</v>
      </c>
      <c r="Y290" s="20">
        <v>43131</v>
      </c>
      <c r="Z290" s="18">
        <v>2018</v>
      </c>
      <c r="AA290" s="18" t="s">
        <v>1021</v>
      </c>
      <c r="AB290" s="18" t="s">
        <v>1022</v>
      </c>
      <c r="AC290" s="19">
        <v>1133465.67</v>
      </c>
      <c r="AD290" s="19">
        <v>1133465.67</v>
      </c>
      <c r="AE290" s="19">
        <v>103042.33</v>
      </c>
      <c r="AF290" s="19">
        <v>103042.33</v>
      </c>
      <c r="AG290" s="19"/>
      <c r="AH290" s="19"/>
      <c r="AI290" s="19"/>
      <c r="AJ290" s="19"/>
      <c r="AK290" s="19"/>
      <c r="AL290" s="19"/>
      <c r="AM290" s="19">
        <v>1236508</v>
      </c>
      <c r="AN290" s="19">
        <v>1236508</v>
      </c>
      <c r="AO290" s="19">
        <v>0</v>
      </c>
      <c r="AP290" s="19">
        <v>0</v>
      </c>
      <c r="AQ290" s="19"/>
      <c r="AR290" s="19"/>
      <c r="AS290" s="19"/>
      <c r="AT290" s="19"/>
      <c r="AU290" s="19"/>
      <c r="AV290" s="19"/>
      <c r="AW290" s="18" t="s">
        <v>349</v>
      </c>
      <c r="AX290" s="18" t="s">
        <v>730</v>
      </c>
      <c r="AY290" s="18" t="s">
        <v>420</v>
      </c>
    </row>
    <row r="291" spans="1:51" ht="48" outlineLevel="1">
      <c r="A291" s="18" t="s">
        <v>1023</v>
      </c>
      <c r="B291" s="18" t="s">
        <v>105</v>
      </c>
      <c r="C291" s="18">
        <v>1</v>
      </c>
      <c r="D291" s="18" t="s">
        <v>106</v>
      </c>
      <c r="E291" s="18" t="s">
        <v>107</v>
      </c>
      <c r="F291" s="18" t="s">
        <v>108</v>
      </c>
      <c r="G291" s="18" t="s">
        <v>109</v>
      </c>
      <c r="H291" s="18" t="s">
        <v>1024</v>
      </c>
      <c r="I291" s="18" t="s">
        <v>111</v>
      </c>
      <c r="J291" s="19">
        <v>6945000</v>
      </c>
      <c r="K291" s="19">
        <v>6945000</v>
      </c>
      <c r="L291" s="20">
        <v>42614</v>
      </c>
      <c r="M291" s="18" t="s">
        <v>346</v>
      </c>
      <c r="N291" s="18"/>
      <c r="O291" s="18" t="s">
        <v>413</v>
      </c>
      <c r="P291" s="18"/>
      <c r="Q291" s="18" t="s">
        <v>113</v>
      </c>
      <c r="R291" s="18" t="s">
        <v>170</v>
      </c>
      <c r="S291" s="18" t="s">
        <v>1025</v>
      </c>
      <c r="T291" s="18" t="s">
        <v>1026</v>
      </c>
      <c r="U291" s="18" t="s">
        <v>172</v>
      </c>
      <c r="V291" s="18" t="s">
        <v>416</v>
      </c>
      <c r="W291" s="20">
        <v>42736</v>
      </c>
      <c r="X291" s="18">
        <v>2017</v>
      </c>
      <c r="Y291" s="20">
        <v>43100</v>
      </c>
      <c r="Z291" s="18">
        <v>2017</v>
      </c>
      <c r="AA291" s="18" t="s">
        <v>1027</v>
      </c>
      <c r="AB291" s="18" t="s">
        <v>1028</v>
      </c>
      <c r="AC291" s="19">
        <v>6945000</v>
      </c>
      <c r="AD291" s="19">
        <v>6945000</v>
      </c>
      <c r="AE291" s="19"/>
      <c r="AF291" s="19"/>
      <c r="AG291" s="19"/>
      <c r="AH291" s="19"/>
      <c r="AI291" s="19"/>
      <c r="AJ291" s="19"/>
      <c r="AK291" s="19"/>
      <c r="AL291" s="19"/>
      <c r="AM291" s="19">
        <v>6945000</v>
      </c>
      <c r="AN291" s="19">
        <v>6945000</v>
      </c>
      <c r="AO291" s="19"/>
      <c r="AP291" s="19"/>
      <c r="AQ291" s="19"/>
      <c r="AR291" s="19"/>
      <c r="AS291" s="19"/>
      <c r="AT291" s="19"/>
      <c r="AU291" s="19"/>
      <c r="AV291" s="19"/>
      <c r="AW291" s="18" t="s">
        <v>349</v>
      </c>
      <c r="AX291" s="18" t="s">
        <v>1029</v>
      </c>
      <c r="AY291" s="18" t="s">
        <v>420</v>
      </c>
    </row>
    <row r="292" spans="1:51" ht="48" outlineLevel="1">
      <c r="A292" s="18" t="s">
        <v>1030</v>
      </c>
      <c r="B292" s="18" t="s">
        <v>105</v>
      </c>
      <c r="C292" s="18">
        <v>1</v>
      </c>
      <c r="D292" s="18" t="s">
        <v>106</v>
      </c>
      <c r="E292" s="18" t="s">
        <v>107</v>
      </c>
      <c r="F292" s="18" t="s">
        <v>108</v>
      </c>
      <c r="G292" s="18" t="s">
        <v>109</v>
      </c>
      <c r="H292" s="18" t="s">
        <v>1031</v>
      </c>
      <c r="I292" s="18" t="s">
        <v>111</v>
      </c>
      <c r="J292" s="19">
        <v>978160</v>
      </c>
      <c r="K292" s="19">
        <v>978160</v>
      </c>
      <c r="L292" s="20">
        <v>42614</v>
      </c>
      <c r="M292" s="18" t="s">
        <v>346</v>
      </c>
      <c r="N292" s="18"/>
      <c r="O292" s="18" t="s">
        <v>413</v>
      </c>
      <c r="P292" s="18"/>
      <c r="Q292" s="18" t="s">
        <v>113</v>
      </c>
      <c r="R292" s="18" t="s">
        <v>170</v>
      </c>
      <c r="S292" s="18" t="s">
        <v>1032</v>
      </c>
      <c r="T292" s="18" t="s">
        <v>1033</v>
      </c>
      <c r="U292" s="18" t="s">
        <v>172</v>
      </c>
      <c r="V292" s="18" t="s">
        <v>416</v>
      </c>
      <c r="W292" s="20">
        <v>42795</v>
      </c>
      <c r="X292" s="18">
        <v>2017</v>
      </c>
      <c r="Y292" s="20">
        <v>43159</v>
      </c>
      <c r="Z292" s="18">
        <v>2018</v>
      </c>
      <c r="AA292" s="18" t="s">
        <v>1034</v>
      </c>
      <c r="AB292" s="18" t="s">
        <v>1035</v>
      </c>
      <c r="AC292" s="19">
        <v>815133</v>
      </c>
      <c r="AD292" s="19">
        <v>815133</v>
      </c>
      <c r="AE292" s="19">
        <v>163027</v>
      </c>
      <c r="AF292" s="19">
        <v>163027</v>
      </c>
      <c r="AG292" s="19"/>
      <c r="AH292" s="19"/>
      <c r="AI292" s="19"/>
      <c r="AJ292" s="19"/>
      <c r="AK292" s="19"/>
      <c r="AL292" s="19"/>
      <c r="AM292" s="19">
        <v>978160</v>
      </c>
      <c r="AN292" s="19">
        <v>978160</v>
      </c>
      <c r="AO292" s="19">
        <v>0</v>
      </c>
      <c r="AP292" s="19">
        <v>0</v>
      </c>
      <c r="AQ292" s="19"/>
      <c r="AR292" s="19"/>
      <c r="AS292" s="19"/>
      <c r="AT292" s="19"/>
      <c r="AU292" s="19"/>
      <c r="AV292" s="19"/>
      <c r="AW292" s="18" t="s">
        <v>349</v>
      </c>
      <c r="AX292" s="18" t="s">
        <v>1029</v>
      </c>
      <c r="AY292" s="18" t="s">
        <v>420</v>
      </c>
    </row>
    <row r="293" spans="1:51" ht="48" outlineLevel="1">
      <c r="A293" s="18" t="s">
        <v>1036</v>
      </c>
      <c r="B293" s="18" t="s">
        <v>105</v>
      </c>
      <c r="C293" s="18">
        <v>1</v>
      </c>
      <c r="D293" s="18" t="s">
        <v>106</v>
      </c>
      <c r="E293" s="18" t="s">
        <v>107</v>
      </c>
      <c r="F293" s="18" t="s">
        <v>108</v>
      </c>
      <c r="G293" s="18" t="s">
        <v>109</v>
      </c>
      <c r="H293" s="18" t="s">
        <v>1037</v>
      </c>
      <c r="I293" s="18" t="s">
        <v>111</v>
      </c>
      <c r="J293" s="19">
        <v>320400</v>
      </c>
      <c r="K293" s="19">
        <v>320400</v>
      </c>
      <c r="L293" s="20">
        <v>42614</v>
      </c>
      <c r="M293" s="18" t="s">
        <v>346</v>
      </c>
      <c r="N293" s="18"/>
      <c r="O293" s="18" t="s">
        <v>413</v>
      </c>
      <c r="P293" s="18"/>
      <c r="Q293" s="18" t="s">
        <v>113</v>
      </c>
      <c r="R293" s="18" t="s">
        <v>170</v>
      </c>
      <c r="S293" s="18" t="s">
        <v>1038</v>
      </c>
      <c r="T293" s="18" t="s">
        <v>415</v>
      </c>
      <c r="U293" s="18" t="s">
        <v>172</v>
      </c>
      <c r="V293" s="18" t="s">
        <v>416</v>
      </c>
      <c r="W293" s="20">
        <v>42795</v>
      </c>
      <c r="X293" s="18">
        <v>2017</v>
      </c>
      <c r="Y293" s="20">
        <v>43159</v>
      </c>
      <c r="Z293" s="18">
        <v>2018</v>
      </c>
      <c r="AA293" s="18" t="s">
        <v>1039</v>
      </c>
      <c r="AB293" s="18" t="s">
        <v>1022</v>
      </c>
      <c r="AC293" s="19">
        <v>267000</v>
      </c>
      <c r="AD293" s="19">
        <v>267000</v>
      </c>
      <c r="AE293" s="19">
        <v>53400</v>
      </c>
      <c r="AF293" s="19">
        <v>53400</v>
      </c>
      <c r="AG293" s="19"/>
      <c r="AH293" s="19"/>
      <c r="AI293" s="19"/>
      <c r="AJ293" s="19"/>
      <c r="AK293" s="19"/>
      <c r="AL293" s="19"/>
      <c r="AM293" s="19">
        <v>320400</v>
      </c>
      <c r="AN293" s="19">
        <v>320400</v>
      </c>
      <c r="AO293" s="19">
        <v>0</v>
      </c>
      <c r="AP293" s="19">
        <v>0</v>
      </c>
      <c r="AQ293" s="19"/>
      <c r="AR293" s="19"/>
      <c r="AS293" s="19"/>
      <c r="AT293" s="19"/>
      <c r="AU293" s="19"/>
      <c r="AV293" s="19"/>
      <c r="AW293" s="18" t="s">
        <v>349</v>
      </c>
      <c r="AX293" s="18" t="s">
        <v>740</v>
      </c>
      <c r="AY293" s="18" t="s">
        <v>420</v>
      </c>
    </row>
    <row r="294" spans="1:51" ht="48" outlineLevel="1">
      <c r="A294" s="18" t="s">
        <v>1040</v>
      </c>
      <c r="B294" s="18" t="s">
        <v>105</v>
      </c>
      <c r="C294" s="18">
        <v>1</v>
      </c>
      <c r="D294" s="18" t="s">
        <v>106</v>
      </c>
      <c r="E294" s="18" t="s">
        <v>107</v>
      </c>
      <c r="F294" s="18" t="s">
        <v>108</v>
      </c>
      <c r="G294" s="18" t="s">
        <v>109</v>
      </c>
      <c r="H294" s="18" t="s">
        <v>1041</v>
      </c>
      <c r="I294" s="18" t="s">
        <v>111</v>
      </c>
      <c r="J294" s="19">
        <v>292352</v>
      </c>
      <c r="K294" s="19">
        <v>292352</v>
      </c>
      <c r="L294" s="20">
        <v>42614</v>
      </c>
      <c r="M294" s="18" t="s">
        <v>346</v>
      </c>
      <c r="N294" s="18"/>
      <c r="O294" s="18" t="s">
        <v>413</v>
      </c>
      <c r="P294" s="18"/>
      <c r="Q294" s="18" t="s">
        <v>113</v>
      </c>
      <c r="R294" s="18" t="s">
        <v>170</v>
      </c>
      <c r="S294" s="18" t="s">
        <v>1038</v>
      </c>
      <c r="T294" s="18" t="s">
        <v>1042</v>
      </c>
      <c r="U294" s="18" t="s">
        <v>172</v>
      </c>
      <c r="V294" s="18" t="s">
        <v>416</v>
      </c>
      <c r="W294" s="20">
        <v>42736</v>
      </c>
      <c r="X294" s="18">
        <v>2017</v>
      </c>
      <c r="Y294" s="20">
        <v>43100</v>
      </c>
      <c r="Z294" s="18">
        <v>2017</v>
      </c>
      <c r="AA294" s="18" t="s">
        <v>1021</v>
      </c>
      <c r="AB294" s="18" t="s">
        <v>1022</v>
      </c>
      <c r="AC294" s="19">
        <v>292352</v>
      </c>
      <c r="AD294" s="19">
        <v>292352</v>
      </c>
      <c r="AE294" s="19"/>
      <c r="AF294" s="19"/>
      <c r="AG294" s="19"/>
      <c r="AH294" s="19"/>
      <c r="AI294" s="19"/>
      <c r="AJ294" s="19"/>
      <c r="AK294" s="19"/>
      <c r="AL294" s="19"/>
      <c r="AM294" s="19">
        <v>292352</v>
      </c>
      <c r="AN294" s="19">
        <v>292352</v>
      </c>
      <c r="AO294" s="19"/>
      <c r="AP294" s="19"/>
      <c r="AQ294" s="19"/>
      <c r="AR294" s="19"/>
      <c r="AS294" s="19"/>
      <c r="AT294" s="19"/>
      <c r="AU294" s="19"/>
      <c r="AV294" s="19"/>
      <c r="AW294" s="18" t="s">
        <v>349</v>
      </c>
      <c r="AX294" s="18" t="s">
        <v>1043</v>
      </c>
      <c r="AY294" s="18" t="s">
        <v>420</v>
      </c>
    </row>
    <row r="295" spans="1:51" ht="48" outlineLevel="1">
      <c r="A295" s="18" t="s">
        <v>1044</v>
      </c>
      <c r="B295" s="18" t="s">
        <v>105</v>
      </c>
      <c r="C295" s="18">
        <v>1</v>
      </c>
      <c r="D295" s="18" t="s">
        <v>106</v>
      </c>
      <c r="E295" s="18" t="s">
        <v>107</v>
      </c>
      <c r="F295" s="18" t="s">
        <v>108</v>
      </c>
      <c r="G295" s="18" t="s">
        <v>109</v>
      </c>
      <c r="H295" s="18" t="s">
        <v>1045</v>
      </c>
      <c r="I295" s="18" t="s">
        <v>111</v>
      </c>
      <c r="J295" s="19">
        <v>249000</v>
      </c>
      <c r="K295" s="19">
        <v>249000</v>
      </c>
      <c r="L295" s="20">
        <v>42614</v>
      </c>
      <c r="M295" s="18" t="s">
        <v>346</v>
      </c>
      <c r="N295" s="18"/>
      <c r="O295" s="18" t="s">
        <v>413</v>
      </c>
      <c r="P295" s="18"/>
      <c r="Q295" s="18" t="s">
        <v>113</v>
      </c>
      <c r="R295" s="18" t="s">
        <v>170</v>
      </c>
      <c r="S295" s="18" t="s">
        <v>1019</v>
      </c>
      <c r="T295" s="18" t="s">
        <v>1046</v>
      </c>
      <c r="U295" s="18" t="s">
        <v>172</v>
      </c>
      <c r="V295" s="18" t="s">
        <v>416</v>
      </c>
      <c r="W295" s="20">
        <v>42736</v>
      </c>
      <c r="X295" s="18">
        <v>2017</v>
      </c>
      <c r="Y295" s="20">
        <v>43100</v>
      </c>
      <c r="Z295" s="18">
        <v>2017</v>
      </c>
      <c r="AA295" s="18" t="s">
        <v>1034</v>
      </c>
      <c r="AB295" s="18" t="s">
        <v>1022</v>
      </c>
      <c r="AC295" s="19">
        <v>249000</v>
      </c>
      <c r="AD295" s="19">
        <v>249000</v>
      </c>
      <c r="AE295" s="19"/>
      <c r="AF295" s="19"/>
      <c r="AG295" s="19"/>
      <c r="AH295" s="19"/>
      <c r="AI295" s="19"/>
      <c r="AJ295" s="19"/>
      <c r="AK295" s="19"/>
      <c r="AL295" s="19"/>
      <c r="AM295" s="19">
        <v>249000</v>
      </c>
      <c r="AN295" s="19">
        <v>249000</v>
      </c>
      <c r="AO295" s="19"/>
      <c r="AP295" s="19"/>
      <c r="AQ295" s="19"/>
      <c r="AR295" s="19"/>
      <c r="AS295" s="19"/>
      <c r="AT295" s="19"/>
      <c r="AU295" s="19"/>
      <c r="AV295" s="19"/>
      <c r="AW295" s="18" t="s">
        <v>349</v>
      </c>
      <c r="AX295" s="18" t="s">
        <v>1047</v>
      </c>
      <c r="AY295" s="18" t="s">
        <v>420</v>
      </c>
    </row>
    <row r="296" spans="1:51" ht="60" outlineLevel="1">
      <c r="A296" s="18" t="s">
        <v>1048</v>
      </c>
      <c r="B296" s="18" t="s">
        <v>105</v>
      </c>
      <c r="C296" s="18">
        <v>1</v>
      </c>
      <c r="D296" s="18" t="s">
        <v>106</v>
      </c>
      <c r="E296" s="18" t="s">
        <v>107</v>
      </c>
      <c r="F296" s="18" t="s">
        <v>108</v>
      </c>
      <c r="G296" s="18" t="s">
        <v>109</v>
      </c>
      <c r="H296" s="18" t="s">
        <v>1049</v>
      </c>
      <c r="I296" s="18" t="s">
        <v>111</v>
      </c>
      <c r="J296" s="19">
        <v>372000</v>
      </c>
      <c r="K296" s="19">
        <v>409200</v>
      </c>
      <c r="L296" s="20">
        <v>42720</v>
      </c>
      <c r="M296" s="18" t="s">
        <v>160</v>
      </c>
      <c r="N296" s="18"/>
      <c r="O296" s="18"/>
      <c r="P296" s="18"/>
      <c r="Q296" s="18" t="s">
        <v>113</v>
      </c>
      <c r="R296" s="18" t="s">
        <v>114</v>
      </c>
      <c r="S296" s="18" t="s">
        <v>1050</v>
      </c>
      <c r="T296" s="18" t="s">
        <v>1051</v>
      </c>
      <c r="U296" s="18" t="s">
        <v>117</v>
      </c>
      <c r="V296" s="18" t="s">
        <v>759</v>
      </c>
      <c r="W296" s="20">
        <v>42736</v>
      </c>
      <c r="X296" s="18">
        <v>2017</v>
      </c>
      <c r="Y296" s="20">
        <v>43100</v>
      </c>
      <c r="Z296" s="18">
        <v>2017</v>
      </c>
      <c r="AA296" s="18" t="s">
        <v>1052</v>
      </c>
      <c r="AB296" s="18" t="s">
        <v>1053</v>
      </c>
      <c r="AC296" s="19">
        <v>372000</v>
      </c>
      <c r="AD296" s="19">
        <v>409200</v>
      </c>
      <c r="AE296" s="19">
        <v>0</v>
      </c>
      <c r="AF296" s="19">
        <v>0</v>
      </c>
      <c r="AG296" s="19"/>
      <c r="AH296" s="19"/>
      <c r="AI296" s="19"/>
      <c r="AJ296" s="19"/>
      <c r="AK296" s="19"/>
      <c r="AL296" s="19"/>
      <c r="AM296" s="19">
        <v>347000</v>
      </c>
      <c r="AN296" s="19">
        <v>381700</v>
      </c>
      <c r="AO296" s="19">
        <v>25000</v>
      </c>
      <c r="AP296" s="19">
        <v>27500</v>
      </c>
      <c r="AQ296" s="19"/>
      <c r="AR296" s="19"/>
      <c r="AS296" s="19"/>
      <c r="AT296" s="19"/>
      <c r="AU296" s="19"/>
      <c r="AV296" s="19"/>
      <c r="AW296" s="18" t="s">
        <v>164</v>
      </c>
      <c r="AX296" s="18" t="s">
        <v>740</v>
      </c>
      <c r="AY296" s="18" t="s">
        <v>740</v>
      </c>
    </row>
    <row r="297" spans="1:51" ht="48" outlineLevel="1">
      <c r="A297" s="18" t="s">
        <v>1054</v>
      </c>
      <c r="B297" s="18" t="s">
        <v>105</v>
      </c>
      <c r="C297" s="18">
        <v>1</v>
      </c>
      <c r="D297" s="18" t="s">
        <v>106</v>
      </c>
      <c r="E297" s="18" t="s">
        <v>107</v>
      </c>
      <c r="F297" s="18" t="s">
        <v>108</v>
      </c>
      <c r="G297" s="18" t="s">
        <v>109</v>
      </c>
      <c r="H297" s="18" t="s">
        <v>1055</v>
      </c>
      <c r="I297" s="18" t="s">
        <v>111</v>
      </c>
      <c r="J297" s="19">
        <v>134550</v>
      </c>
      <c r="K297" s="19">
        <v>158769</v>
      </c>
      <c r="L297" s="20">
        <v>42730</v>
      </c>
      <c r="M297" s="18" t="s">
        <v>112</v>
      </c>
      <c r="N297" s="18"/>
      <c r="O297" s="18"/>
      <c r="P297" s="18"/>
      <c r="Q297" s="18" t="s">
        <v>113</v>
      </c>
      <c r="R297" s="18" t="s">
        <v>114</v>
      </c>
      <c r="S297" s="18" t="s">
        <v>1056</v>
      </c>
      <c r="T297" s="18" t="s">
        <v>1057</v>
      </c>
      <c r="U297" s="18" t="s">
        <v>117</v>
      </c>
      <c r="V297" s="18" t="s">
        <v>1058</v>
      </c>
      <c r="W297" s="20">
        <v>42736</v>
      </c>
      <c r="X297" s="18">
        <v>2017</v>
      </c>
      <c r="Y297" s="20">
        <v>43100</v>
      </c>
      <c r="Z297" s="18">
        <v>2017</v>
      </c>
      <c r="AA297" s="18" t="s">
        <v>1059</v>
      </c>
      <c r="AB297" s="18" t="s">
        <v>1060</v>
      </c>
      <c r="AC297" s="19">
        <v>134550</v>
      </c>
      <c r="AD297" s="19">
        <v>158769</v>
      </c>
      <c r="AE297" s="19"/>
      <c r="AF297" s="19"/>
      <c r="AG297" s="19"/>
      <c r="AH297" s="19"/>
      <c r="AI297" s="19"/>
      <c r="AJ297" s="19"/>
      <c r="AK297" s="19"/>
      <c r="AL297" s="19"/>
      <c r="AM297" s="19">
        <v>134550</v>
      </c>
      <c r="AN297" s="19">
        <v>158769</v>
      </c>
      <c r="AO297" s="19"/>
      <c r="AP297" s="19"/>
      <c r="AQ297" s="19"/>
      <c r="AR297" s="19"/>
      <c r="AS297" s="19"/>
      <c r="AT297" s="19"/>
      <c r="AU297" s="19"/>
      <c r="AV297" s="19"/>
      <c r="AW297" s="18" t="s">
        <v>121</v>
      </c>
      <c r="AX297" s="18" t="s">
        <v>1061</v>
      </c>
      <c r="AY297" s="18" t="s">
        <v>1062</v>
      </c>
    </row>
    <row r="298" spans="1:51" ht="60" outlineLevel="1">
      <c r="A298" s="18" t="s">
        <v>1063</v>
      </c>
      <c r="B298" s="18" t="s">
        <v>1064</v>
      </c>
      <c r="C298" s="18">
        <v>1</v>
      </c>
      <c r="D298" s="18" t="s">
        <v>106</v>
      </c>
      <c r="E298" s="18" t="s">
        <v>107</v>
      </c>
      <c r="F298" s="18" t="s">
        <v>108</v>
      </c>
      <c r="G298" s="18" t="s">
        <v>109</v>
      </c>
      <c r="H298" s="18" t="s">
        <v>1065</v>
      </c>
      <c r="I298" s="18" t="s">
        <v>111</v>
      </c>
      <c r="J298" s="19">
        <v>680450</v>
      </c>
      <c r="K298" s="19">
        <v>680450</v>
      </c>
      <c r="L298" s="20">
        <v>42725</v>
      </c>
      <c r="M298" s="18" t="s">
        <v>648</v>
      </c>
      <c r="N298" s="18"/>
      <c r="O298" s="18"/>
      <c r="P298" s="18"/>
      <c r="Q298" s="18" t="s">
        <v>649</v>
      </c>
      <c r="R298" s="18" t="s">
        <v>114</v>
      </c>
      <c r="S298" s="18" t="s">
        <v>1056</v>
      </c>
      <c r="T298" s="18" t="s">
        <v>1057</v>
      </c>
      <c r="U298" s="18"/>
      <c r="V298" s="18" t="s">
        <v>1058</v>
      </c>
      <c r="W298" s="20">
        <v>42736</v>
      </c>
      <c r="X298" s="18">
        <v>2017</v>
      </c>
      <c r="Y298" s="20">
        <v>43100</v>
      </c>
      <c r="Z298" s="18">
        <v>2017</v>
      </c>
      <c r="AA298" s="18" t="s">
        <v>1066</v>
      </c>
      <c r="AB298" s="18" t="s">
        <v>1067</v>
      </c>
      <c r="AC298" s="19">
        <v>680450</v>
      </c>
      <c r="AD298" s="19">
        <v>680450</v>
      </c>
      <c r="AE298" s="19"/>
      <c r="AF298" s="19"/>
      <c r="AG298" s="19"/>
      <c r="AH298" s="19"/>
      <c r="AI298" s="19"/>
      <c r="AJ298" s="19"/>
      <c r="AK298" s="19"/>
      <c r="AL298" s="19"/>
      <c r="AM298" s="19">
        <v>680450</v>
      </c>
      <c r="AN298" s="19">
        <v>680450</v>
      </c>
      <c r="AO298" s="19"/>
      <c r="AP298" s="19"/>
      <c r="AQ298" s="19"/>
      <c r="AR298" s="19"/>
      <c r="AS298" s="19"/>
      <c r="AT298" s="19"/>
      <c r="AU298" s="19"/>
      <c r="AV298" s="19"/>
      <c r="AW298" s="18" t="s">
        <v>1068</v>
      </c>
      <c r="AX298" s="18" t="s">
        <v>1061</v>
      </c>
      <c r="AY298" s="18" t="s">
        <v>1062</v>
      </c>
    </row>
    <row r="299" spans="1:51" ht="60" outlineLevel="1">
      <c r="A299" s="18" t="s">
        <v>1069</v>
      </c>
      <c r="B299" s="18" t="s">
        <v>105</v>
      </c>
      <c r="C299" s="18">
        <v>1</v>
      </c>
      <c r="D299" s="18" t="s">
        <v>106</v>
      </c>
      <c r="E299" s="18" t="s">
        <v>107</v>
      </c>
      <c r="F299" s="18" t="s">
        <v>108</v>
      </c>
      <c r="G299" s="18" t="s">
        <v>109</v>
      </c>
      <c r="H299" s="18" t="s">
        <v>1070</v>
      </c>
      <c r="I299" s="18" t="s">
        <v>111</v>
      </c>
      <c r="J299" s="19">
        <v>3109000</v>
      </c>
      <c r="K299" s="19">
        <v>3109000</v>
      </c>
      <c r="L299" s="20">
        <v>42727</v>
      </c>
      <c r="M299" s="18" t="s">
        <v>648</v>
      </c>
      <c r="N299" s="18"/>
      <c r="O299" s="18"/>
      <c r="P299" s="18"/>
      <c r="Q299" s="18" t="s">
        <v>649</v>
      </c>
      <c r="R299" s="18" t="s">
        <v>114</v>
      </c>
      <c r="S299" s="18" t="s">
        <v>1071</v>
      </c>
      <c r="T299" s="18" t="s">
        <v>1072</v>
      </c>
      <c r="U299" s="18"/>
      <c r="V299" s="18" t="s">
        <v>759</v>
      </c>
      <c r="W299" s="20">
        <v>42736</v>
      </c>
      <c r="X299" s="18">
        <v>2017</v>
      </c>
      <c r="Y299" s="20">
        <v>43100</v>
      </c>
      <c r="Z299" s="18">
        <v>2017</v>
      </c>
      <c r="AA299" s="18" t="s">
        <v>1073</v>
      </c>
      <c r="AB299" s="18" t="s">
        <v>1074</v>
      </c>
      <c r="AC299" s="19">
        <v>3109000</v>
      </c>
      <c r="AD299" s="19">
        <v>3109000</v>
      </c>
      <c r="AE299" s="19"/>
      <c r="AF299" s="19"/>
      <c r="AG299" s="19"/>
      <c r="AH299" s="19"/>
      <c r="AI299" s="19"/>
      <c r="AJ299" s="19"/>
      <c r="AK299" s="19"/>
      <c r="AL299" s="19"/>
      <c r="AM299" s="19">
        <v>3109000</v>
      </c>
      <c r="AN299" s="19">
        <v>3109000</v>
      </c>
      <c r="AO299" s="19"/>
      <c r="AP299" s="19"/>
      <c r="AQ299" s="19"/>
      <c r="AR299" s="19"/>
      <c r="AS299" s="19"/>
      <c r="AT299" s="19"/>
      <c r="AU299" s="19"/>
      <c r="AV299" s="19"/>
      <c r="AW299" s="18" t="s">
        <v>1075</v>
      </c>
      <c r="AX299" s="18" t="s">
        <v>740</v>
      </c>
      <c r="AY299" s="18" t="s">
        <v>1076</v>
      </c>
    </row>
    <row r="300" spans="1:51" ht="60" outlineLevel="1">
      <c r="A300" s="18" t="s">
        <v>1077</v>
      </c>
      <c r="B300" s="18" t="s">
        <v>105</v>
      </c>
      <c r="C300" s="18">
        <v>1</v>
      </c>
      <c r="D300" s="18" t="s">
        <v>106</v>
      </c>
      <c r="E300" s="18" t="s">
        <v>107</v>
      </c>
      <c r="F300" s="18" t="s">
        <v>108</v>
      </c>
      <c r="G300" s="18" t="s">
        <v>109</v>
      </c>
      <c r="H300" s="18" t="s">
        <v>1078</v>
      </c>
      <c r="I300" s="18" t="s">
        <v>111</v>
      </c>
      <c r="J300" s="19">
        <v>101000</v>
      </c>
      <c r="K300" s="19">
        <v>101000</v>
      </c>
      <c r="L300" s="20">
        <v>42727</v>
      </c>
      <c r="M300" s="18" t="s">
        <v>648</v>
      </c>
      <c r="N300" s="18"/>
      <c r="O300" s="18"/>
      <c r="P300" s="18"/>
      <c r="Q300" s="18" t="s">
        <v>649</v>
      </c>
      <c r="R300" s="18" t="s">
        <v>114</v>
      </c>
      <c r="S300" s="18" t="s">
        <v>1071</v>
      </c>
      <c r="T300" s="18" t="s">
        <v>1072</v>
      </c>
      <c r="U300" s="18"/>
      <c r="V300" s="18" t="s">
        <v>759</v>
      </c>
      <c r="W300" s="20">
        <v>42736</v>
      </c>
      <c r="X300" s="18">
        <v>2017</v>
      </c>
      <c r="Y300" s="20">
        <v>43100</v>
      </c>
      <c r="Z300" s="18">
        <v>2017</v>
      </c>
      <c r="AA300" s="18" t="s">
        <v>1073</v>
      </c>
      <c r="AB300" s="18" t="s">
        <v>1074</v>
      </c>
      <c r="AC300" s="19">
        <v>101000</v>
      </c>
      <c r="AD300" s="19">
        <v>101000</v>
      </c>
      <c r="AE300" s="19"/>
      <c r="AF300" s="19"/>
      <c r="AG300" s="19"/>
      <c r="AH300" s="19"/>
      <c r="AI300" s="19"/>
      <c r="AJ300" s="19"/>
      <c r="AK300" s="19"/>
      <c r="AL300" s="19"/>
      <c r="AM300" s="19">
        <v>101000</v>
      </c>
      <c r="AN300" s="19">
        <v>101000</v>
      </c>
      <c r="AO300" s="19"/>
      <c r="AP300" s="19"/>
      <c r="AQ300" s="19"/>
      <c r="AR300" s="19"/>
      <c r="AS300" s="19"/>
      <c r="AT300" s="19"/>
      <c r="AU300" s="19"/>
      <c r="AV300" s="19"/>
      <c r="AW300" s="18" t="s">
        <v>1079</v>
      </c>
      <c r="AX300" s="18" t="s">
        <v>740</v>
      </c>
      <c r="AY300" s="18" t="s">
        <v>1076</v>
      </c>
    </row>
    <row r="301" spans="1:51" ht="48" outlineLevel="1">
      <c r="A301" s="18" t="s">
        <v>1080</v>
      </c>
      <c r="B301" s="18" t="s">
        <v>105</v>
      </c>
      <c r="C301" s="18">
        <v>1</v>
      </c>
      <c r="D301" s="18" t="s">
        <v>106</v>
      </c>
      <c r="E301" s="18" t="s">
        <v>107</v>
      </c>
      <c r="F301" s="18" t="s">
        <v>108</v>
      </c>
      <c r="G301" s="18" t="s">
        <v>109</v>
      </c>
      <c r="H301" s="18" t="s">
        <v>1081</v>
      </c>
      <c r="I301" s="18" t="s">
        <v>111</v>
      </c>
      <c r="J301" s="19">
        <v>4224000</v>
      </c>
      <c r="K301" s="19">
        <v>4984320</v>
      </c>
      <c r="L301" s="20">
        <v>42709</v>
      </c>
      <c r="M301" s="18" t="s">
        <v>169</v>
      </c>
      <c r="N301" s="18"/>
      <c r="O301" s="18"/>
      <c r="P301" s="18"/>
      <c r="Q301" s="18" t="s">
        <v>113</v>
      </c>
      <c r="R301" s="18" t="s">
        <v>170</v>
      </c>
      <c r="S301" s="18" t="s">
        <v>1082</v>
      </c>
      <c r="T301" s="18" t="s">
        <v>1083</v>
      </c>
      <c r="U301" s="18" t="s">
        <v>172</v>
      </c>
      <c r="V301" s="18" t="s">
        <v>561</v>
      </c>
      <c r="W301" s="20">
        <v>42767</v>
      </c>
      <c r="X301" s="18">
        <v>2017</v>
      </c>
      <c r="Y301" s="20">
        <v>43132</v>
      </c>
      <c r="Z301" s="18">
        <v>2018</v>
      </c>
      <c r="AA301" s="18" t="s">
        <v>1084</v>
      </c>
      <c r="AB301" s="18" t="s">
        <v>1085</v>
      </c>
      <c r="AC301" s="19">
        <v>3872000</v>
      </c>
      <c r="AD301" s="19">
        <v>4568960</v>
      </c>
      <c r="AE301" s="19">
        <v>352000</v>
      </c>
      <c r="AF301" s="19">
        <v>415360</v>
      </c>
      <c r="AG301" s="19"/>
      <c r="AH301" s="19"/>
      <c r="AI301" s="19"/>
      <c r="AJ301" s="19"/>
      <c r="AK301" s="19"/>
      <c r="AL301" s="19"/>
      <c r="AM301" s="19">
        <v>3168000</v>
      </c>
      <c r="AN301" s="19">
        <v>3738240</v>
      </c>
      <c r="AO301" s="19">
        <v>1056000</v>
      </c>
      <c r="AP301" s="19">
        <v>1246080</v>
      </c>
      <c r="AQ301" s="19"/>
      <c r="AR301" s="19"/>
      <c r="AS301" s="19"/>
      <c r="AT301" s="19"/>
      <c r="AU301" s="19"/>
      <c r="AV301" s="19"/>
      <c r="AW301" s="18" t="s">
        <v>175</v>
      </c>
      <c r="AX301" s="18" t="s">
        <v>1086</v>
      </c>
      <c r="AY301" s="18" t="s">
        <v>1086</v>
      </c>
    </row>
    <row r="302" spans="1:51" ht="48" outlineLevel="1">
      <c r="A302" s="18" t="s">
        <v>1087</v>
      </c>
      <c r="B302" s="18" t="s">
        <v>105</v>
      </c>
      <c r="C302" s="18">
        <v>1</v>
      </c>
      <c r="D302" s="18" t="s">
        <v>106</v>
      </c>
      <c r="E302" s="18" t="s">
        <v>107</v>
      </c>
      <c r="F302" s="18" t="s">
        <v>108</v>
      </c>
      <c r="G302" s="18" t="s">
        <v>109</v>
      </c>
      <c r="H302" s="18" t="s">
        <v>1088</v>
      </c>
      <c r="I302" s="18" t="s">
        <v>1089</v>
      </c>
      <c r="J302" s="19">
        <v>123939326.17</v>
      </c>
      <c r="K302" s="19">
        <v>146248404.88</v>
      </c>
      <c r="L302" s="20">
        <v>42758</v>
      </c>
      <c r="M302" s="18" t="s">
        <v>346</v>
      </c>
      <c r="N302" s="18"/>
      <c r="O302" s="18" t="s">
        <v>413</v>
      </c>
      <c r="P302" s="18"/>
      <c r="Q302" s="18" t="s">
        <v>113</v>
      </c>
      <c r="R302" s="18" t="s">
        <v>170</v>
      </c>
      <c r="S302" s="18" t="s">
        <v>1090</v>
      </c>
      <c r="T302" s="18" t="s">
        <v>1091</v>
      </c>
      <c r="U302" s="18" t="s">
        <v>172</v>
      </c>
      <c r="V302" s="18" t="s">
        <v>416</v>
      </c>
      <c r="W302" s="20">
        <v>42814</v>
      </c>
      <c r="X302" s="18">
        <v>2017</v>
      </c>
      <c r="Y302" s="20">
        <v>43337</v>
      </c>
      <c r="Z302" s="18">
        <v>2018</v>
      </c>
      <c r="AA302" s="18" t="s">
        <v>1092</v>
      </c>
      <c r="AB302" s="18" t="s">
        <v>1093</v>
      </c>
      <c r="AC302" s="19">
        <v>89722282.41</v>
      </c>
      <c r="AD302" s="19">
        <v>105872293.24</v>
      </c>
      <c r="AE302" s="19">
        <v>34217043.76</v>
      </c>
      <c r="AF302" s="19">
        <v>40376111.64</v>
      </c>
      <c r="AG302" s="19"/>
      <c r="AH302" s="19"/>
      <c r="AI302" s="19"/>
      <c r="AJ302" s="19"/>
      <c r="AK302" s="19"/>
      <c r="AL302" s="19"/>
      <c r="AM302" s="19">
        <v>79421810.5</v>
      </c>
      <c r="AN302" s="19">
        <v>93717736.39</v>
      </c>
      <c r="AO302" s="19">
        <v>44517515.67</v>
      </c>
      <c r="AP302" s="19">
        <v>52530668.49</v>
      </c>
      <c r="AQ302" s="19"/>
      <c r="AR302" s="19"/>
      <c r="AS302" s="19"/>
      <c r="AT302" s="19"/>
      <c r="AU302" s="19"/>
      <c r="AV302" s="19"/>
      <c r="AW302" s="18" t="s">
        <v>1094</v>
      </c>
      <c r="AX302" s="18" t="s">
        <v>1095</v>
      </c>
      <c r="AY302" s="18" t="s">
        <v>1096</v>
      </c>
    </row>
    <row r="303" spans="1:51" ht="120" outlineLevel="1">
      <c r="A303" s="9" t="s">
        <v>1097</v>
      </c>
      <c r="B303" s="9" t="s">
        <v>105</v>
      </c>
      <c r="C303" s="9">
        <v>1</v>
      </c>
      <c r="D303" s="9" t="s">
        <v>106</v>
      </c>
      <c r="E303" s="9" t="s">
        <v>107</v>
      </c>
      <c r="F303" s="9" t="s">
        <v>108</v>
      </c>
      <c r="G303" s="9" t="s">
        <v>109</v>
      </c>
      <c r="H303" s="9" t="s">
        <v>1098</v>
      </c>
      <c r="I303" s="9" t="s">
        <v>111</v>
      </c>
      <c r="J303" s="13">
        <v>844000</v>
      </c>
      <c r="K303" s="13">
        <v>844000</v>
      </c>
      <c r="L303" s="14">
        <v>42917</v>
      </c>
      <c r="M303" s="9" t="s">
        <v>648</v>
      </c>
      <c r="N303" s="9"/>
      <c r="O303" s="9"/>
      <c r="P303" s="9"/>
      <c r="Q303" s="9" t="s">
        <v>649</v>
      </c>
      <c r="R303" s="9" t="s">
        <v>114</v>
      </c>
      <c r="S303" s="9" t="s">
        <v>1099</v>
      </c>
      <c r="T303" s="9" t="s">
        <v>1100</v>
      </c>
      <c r="U303" s="9"/>
      <c r="V303" s="9" t="s">
        <v>759</v>
      </c>
      <c r="W303" s="14">
        <v>42917</v>
      </c>
      <c r="X303" s="9">
        <v>2017</v>
      </c>
      <c r="Y303" s="14">
        <v>42946</v>
      </c>
      <c r="Z303" s="9">
        <v>2017</v>
      </c>
      <c r="AA303" s="9" t="s">
        <v>1101</v>
      </c>
      <c r="AB303" s="9" t="s">
        <v>1074</v>
      </c>
      <c r="AC303" s="13">
        <v>844000</v>
      </c>
      <c r="AD303" s="13">
        <v>844000</v>
      </c>
      <c r="AE303" s="13"/>
      <c r="AF303" s="13"/>
      <c r="AG303" s="13"/>
      <c r="AH303" s="13"/>
      <c r="AI303" s="13"/>
      <c r="AJ303" s="13"/>
      <c r="AK303" s="13"/>
      <c r="AL303" s="13"/>
      <c r="AM303" s="13">
        <v>844000</v>
      </c>
      <c r="AN303" s="13">
        <v>844000</v>
      </c>
      <c r="AO303" s="13"/>
      <c r="AP303" s="13"/>
      <c r="AQ303" s="13"/>
      <c r="AR303" s="13"/>
      <c r="AS303" s="13"/>
      <c r="AT303" s="13"/>
      <c r="AU303" s="13"/>
      <c r="AV303" s="13"/>
      <c r="AW303" s="9" t="s">
        <v>1102</v>
      </c>
      <c r="AX303" s="9" t="s">
        <v>740</v>
      </c>
      <c r="AY303" s="9" t="s">
        <v>1076</v>
      </c>
    </row>
    <row r="304" spans="1:51" ht="48" outlineLevel="1">
      <c r="A304" s="9" t="s">
        <v>1103</v>
      </c>
      <c r="B304" s="9" t="s">
        <v>105</v>
      </c>
      <c r="C304" s="9">
        <v>1</v>
      </c>
      <c r="D304" s="9" t="s">
        <v>106</v>
      </c>
      <c r="E304" s="9" t="s">
        <v>107</v>
      </c>
      <c r="F304" s="9" t="s">
        <v>108</v>
      </c>
      <c r="G304" s="9" t="s">
        <v>109</v>
      </c>
      <c r="H304" s="9" t="s">
        <v>1104</v>
      </c>
      <c r="I304" s="9" t="s">
        <v>1089</v>
      </c>
      <c r="J304" s="13">
        <v>576271.19</v>
      </c>
      <c r="K304" s="13">
        <v>680000</v>
      </c>
      <c r="L304" s="14">
        <v>43049</v>
      </c>
      <c r="M304" s="9" t="s">
        <v>112</v>
      </c>
      <c r="N304" s="9" t="s">
        <v>128</v>
      </c>
      <c r="O304" s="9"/>
      <c r="P304" s="9"/>
      <c r="Q304" s="9" t="s">
        <v>113</v>
      </c>
      <c r="R304" s="9" t="s">
        <v>114</v>
      </c>
      <c r="S304" s="9" t="s">
        <v>1105</v>
      </c>
      <c r="T304" s="9" t="s">
        <v>1106</v>
      </c>
      <c r="U304" s="9" t="s">
        <v>117</v>
      </c>
      <c r="V304" s="9" t="s">
        <v>1107</v>
      </c>
      <c r="W304" s="14">
        <v>43094</v>
      </c>
      <c r="X304" s="9">
        <v>2017</v>
      </c>
      <c r="Y304" s="14">
        <v>43100</v>
      </c>
      <c r="Z304" s="9">
        <v>2017</v>
      </c>
      <c r="AA304" s="9" t="s">
        <v>1108</v>
      </c>
      <c r="AB304" s="9" t="s">
        <v>1109</v>
      </c>
      <c r="AC304" s="13">
        <v>576271.19</v>
      </c>
      <c r="AD304" s="13">
        <v>680000</v>
      </c>
      <c r="AE304" s="13"/>
      <c r="AF304" s="13"/>
      <c r="AG304" s="13"/>
      <c r="AH304" s="13"/>
      <c r="AI304" s="13"/>
      <c r="AJ304" s="13"/>
      <c r="AK304" s="13"/>
      <c r="AL304" s="13"/>
      <c r="AM304" s="13">
        <v>576271.19</v>
      </c>
      <c r="AN304" s="13">
        <v>680000</v>
      </c>
      <c r="AO304" s="13"/>
      <c r="AP304" s="13"/>
      <c r="AQ304" s="13"/>
      <c r="AR304" s="13"/>
      <c r="AS304" s="13"/>
      <c r="AT304" s="13"/>
      <c r="AU304" s="13"/>
      <c r="AV304" s="13"/>
      <c r="AW304" s="9" t="s">
        <v>121</v>
      </c>
      <c r="AX304" s="9" t="s">
        <v>1110</v>
      </c>
      <c r="AY304" s="9" t="s">
        <v>1110</v>
      </c>
    </row>
    <row r="305" spans="1:51" ht="96" outlineLevel="1">
      <c r="A305" s="9" t="s">
        <v>1111</v>
      </c>
      <c r="B305" s="9" t="s">
        <v>105</v>
      </c>
      <c r="C305" s="9">
        <v>1</v>
      </c>
      <c r="D305" s="9" t="s">
        <v>106</v>
      </c>
      <c r="E305" s="9" t="s">
        <v>107</v>
      </c>
      <c r="F305" s="9" t="s">
        <v>108</v>
      </c>
      <c r="G305" s="9" t="s">
        <v>109</v>
      </c>
      <c r="H305" s="9" t="s">
        <v>1112</v>
      </c>
      <c r="I305" s="9" t="s">
        <v>111</v>
      </c>
      <c r="J305" s="13">
        <v>2000000</v>
      </c>
      <c r="K305" s="13">
        <v>2360000</v>
      </c>
      <c r="L305" s="14">
        <v>42842</v>
      </c>
      <c r="M305" s="9" t="s">
        <v>112</v>
      </c>
      <c r="N305" s="9"/>
      <c r="O305" s="9"/>
      <c r="P305" s="9"/>
      <c r="Q305" s="9" t="s">
        <v>113</v>
      </c>
      <c r="R305" s="9" t="s">
        <v>114</v>
      </c>
      <c r="S305" s="9" t="s">
        <v>1113</v>
      </c>
      <c r="T305" s="9" t="s">
        <v>1114</v>
      </c>
      <c r="U305" s="9" t="s">
        <v>117</v>
      </c>
      <c r="V305" s="9" t="s">
        <v>416</v>
      </c>
      <c r="W305" s="14">
        <v>42887</v>
      </c>
      <c r="X305" s="9">
        <v>2017</v>
      </c>
      <c r="Y305" s="14">
        <v>42978</v>
      </c>
      <c r="Z305" s="9">
        <v>2017</v>
      </c>
      <c r="AA305" s="9" t="s">
        <v>1092</v>
      </c>
      <c r="AB305" s="9" t="s">
        <v>1115</v>
      </c>
      <c r="AC305" s="13">
        <v>2000000</v>
      </c>
      <c r="AD305" s="13">
        <v>2360000</v>
      </c>
      <c r="AE305" s="13"/>
      <c r="AF305" s="13"/>
      <c r="AG305" s="13"/>
      <c r="AH305" s="13"/>
      <c r="AI305" s="13"/>
      <c r="AJ305" s="13"/>
      <c r="AK305" s="13"/>
      <c r="AL305" s="13"/>
      <c r="AM305" s="13">
        <v>2000000</v>
      </c>
      <c r="AN305" s="13">
        <v>2360000</v>
      </c>
      <c r="AO305" s="13"/>
      <c r="AP305" s="13"/>
      <c r="AQ305" s="13"/>
      <c r="AR305" s="13"/>
      <c r="AS305" s="13"/>
      <c r="AT305" s="13"/>
      <c r="AU305" s="13"/>
      <c r="AV305" s="13"/>
      <c r="AW305" s="9" t="s">
        <v>121</v>
      </c>
      <c r="AX305" s="9" t="s">
        <v>1116</v>
      </c>
      <c r="AY305" s="9" t="s">
        <v>1117</v>
      </c>
    </row>
    <row r="306" spans="1:51" ht="60" outlineLevel="1">
      <c r="A306" s="9" t="s">
        <v>1118</v>
      </c>
      <c r="B306" s="9" t="s">
        <v>105</v>
      </c>
      <c r="C306" s="9">
        <v>1</v>
      </c>
      <c r="D306" s="9" t="s">
        <v>106</v>
      </c>
      <c r="E306" s="9" t="s">
        <v>107</v>
      </c>
      <c r="F306" s="9" t="s">
        <v>108</v>
      </c>
      <c r="G306" s="9" t="s">
        <v>109</v>
      </c>
      <c r="H306" s="9" t="s">
        <v>1119</v>
      </c>
      <c r="I306" s="9" t="s">
        <v>111</v>
      </c>
      <c r="J306" s="13">
        <v>503000</v>
      </c>
      <c r="K306" s="13">
        <v>593540</v>
      </c>
      <c r="L306" s="14">
        <v>42828</v>
      </c>
      <c r="M306" s="9" t="s">
        <v>112</v>
      </c>
      <c r="N306" s="9" t="s">
        <v>128</v>
      </c>
      <c r="O306" s="9"/>
      <c r="P306" s="9"/>
      <c r="Q306" s="9" t="s">
        <v>113</v>
      </c>
      <c r="R306" s="9" t="s">
        <v>114</v>
      </c>
      <c r="S306" s="9" t="s">
        <v>1120</v>
      </c>
      <c r="T306" s="9" t="s">
        <v>458</v>
      </c>
      <c r="U306" s="9" t="s">
        <v>117</v>
      </c>
      <c r="V306" s="9" t="s">
        <v>759</v>
      </c>
      <c r="W306" s="14">
        <v>42887</v>
      </c>
      <c r="X306" s="9">
        <v>2017</v>
      </c>
      <c r="Y306" s="14">
        <v>43100</v>
      </c>
      <c r="Z306" s="9">
        <v>2017</v>
      </c>
      <c r="AA306" s="9" t="s">
        <v>1121</v>
      </c>
      <c r="AB306" s="9" t="s">
        <v>1122</v>
      </c>
      <c r="AC306" s="13">
        <v>503000</v>
      </c>
      <c r="AD306" s="13">
        <v>593540</v>
      </c>
      <c r="AE306" s="13"/>
      <c r="AF306" s="13"/>
      <c r="AG306" s="13"/>
      <c r="AH306" s="13"/>
      <c r="AI306" s="13"/>
      <c r="AJ306" s="13"/>
      <c r="AK306" s="13"/>
      <c r="AL306" s="13"/>
      <c r="AM306" s="13">
        <v>503000</v>
      </c>
      <c r="AN306" s="13">
        <v>593540</v>
      </c>
      <c r="AO306" s="13"/>
      <c r="AP306" s="13"/>
      <c r="AQ306" s="13"/>
      <c r="AR306" s="13"/>
      <c r="AS306" s="13"/>
      <c r="AT306" s="13"/>
      <c r="AU306" s="13"/>
      <c r="AV306" s="13"/>
      <c r="AW306" s="9" t="s">
        <v>121</v>
      </c>
      <c r="AX306" s="9" t="s">
        <v>1123</v>
      </c>
      <c r="AY306" s="9" t="s">
        <v>1123</v>
      </c>
    </row>
    <row r="307" spans="1:51" ht="192" outlineLevel="1">
      <c r="A307" s="24" t="s">
        <v>1124</v>
      </c>
      <c r="B307" s="24" t="s">
        <v>105</v>
      </c>
      <c r="C307" s="24">
        <v>1</v>
      </c>
      <c r="D307" s="24" t="s">
        <v>106</v>
      </c>
      <c r="E307" s="24" t="s">
        <v>107</v>
      </c>
      <c r="F307" s="24" t="s">
        <v>108</v>
      </c>
      <c r="G307" s="24" t="s">
        <v>109</v>
      </c>
      <c r="H307" s="24" t="s">
        <v>1125</v>
      </c>
      <c r="I307" s="24" t="s">
        <v>1089</v>
      </c>
      <c r="J307" s="25">
        <v>500000</v>
      </c>
      <c r="K307" s="25">
        <v>590000</v>
      </c>
      <c r="L307" s="26">
        <v>42781</v>
      </c>
      <c r="M307" s="24" t="s">
        <v>648</v>
      </c>
      <c r="N307" s="24"/>
      <c r="O307" s="24"/>
      <c r="P307" s="24"/>
      <c r="Q307" s="24" t="s">
        <v>649</v>
      </c>
      <c r="R307" s="24" t="s">
        <v>114</v>
      </c>
      <c r="S307" s="24" t="s">
        <v>1126</v>
      </c>
      <c r="T307" s="24" t="s">
        <v>1127</v>
      </c>
      <c r="U307" s="24"/>
      <c r="V307" s="24" t="s">
        <v>1128</v>
      </c>
      <c r="W307" s="26">
        <v>42781</v>
      </c>
      <c r="X307" s="24">
        <v>2017</v>
      </c>
      <c r="Y307" s="26">
        <v>43100</v>
      </c>
      <c r="Z307" s="24">
        <v>2017</v>
      </c>
      <c r="AA307" s="24" t="s">
        <v>1129</v>
      </c>
      <c r="AB307" s="24" t="s">
        <v>1130</v>
      </c>
      <c r="AC307" s="25">
        <v>500000</v>
      </c>
      <c r="AD307" s="25">
        <v>590000</v>
      </c>
      <c r="AE307" s="25"/>
      <c r="AF307" s="25"/>
      <c r="AG307" s="25"/>
      <c r="AH307" s="25"/>
      <c r="AI307" s="25"/>
      <c r="AJ307" s="25"/>
      <c r="AK307" s="25"/>
      <c r="AL307" s="25"/>
      <c r="AM307" s="25">
        <v>500000</v>
      </c>
      <c r="AN307" s="25">
        <v>590000</v>
      </c>
      <c r="AO307" s="25"/>
      <c r="AP307" s="25"/>
      <c r="AQ307" s="25"/>
      <c r="AR307" s="25"/>
      <c r="AS307" s="25"/>
      <c r="AT307" s="25"/>
      <c r="AU307" s="25"/>
      <c r="AV307" s="25"/>
      <c r="AW307" s="24" t="s">
        <v>1131</v>
      </c>
      <c r="AX307" s="24" t="s">
        <v>1132</v>
      </c>
      <c r="AY307" s="24" t="s">
        <v>1132</v>
      </c>
    </row>
    <row r="308" spans="1:51" ht="14.25">
      <c r="A308" s="58" t="s">
        <v>1133</v>
      </c>
      <c r="B308" s="58"/>
      <c r="C308" s="15"/>
      <c r="D308" s="15"/>
      <c r="E308" s="15"/>
      <c r="F308" s="15"/>
      <c r="G308" s="15"/>
      <c r="H308" s="15"/>
      <c r="I308" s="15"/>
      <c r="J308" s="17">
        <v>147005017.36</v>
      </c>
      <c r="K308" s="17">
        <v>170780103.88</v>
      </c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7">
        <v>112116504.27</v>
      </c>
      <c r="AD308" s="17">
        <v>129669162.91</v>
      </c>
      <c r="AE308" s="17">
        <v>34888513.09</v>
      </c>
      <c r="AF308" s="17">
        <v>41110940.97</v>
      </c>
      <c r="AG308" s="17">
        <v>0</v>
      </c>
      <c r="AH308" s="17">
        <v>0</v>
      </c>
      <c r="AI308" s="17">
        <v>0</v>
      </c>
      <c r="AJ308" s="17">
        <v>0</v>
      </c>
      <c r="AK308" s="17">
        <v>0</v>
      </c>
      <c r="AL308" s="17">
        <v>0</v>
      </c>
      <c r="AM308" s="17">
        <v>101406501.69</v>
      </c>
      <c r="AN308" s="17">
        <v>116975855.39</v>
      </c>
      <c r="AO308" s="17">
        <v>45598515.67</v>
      </c>
      <c r="AP308" s="17">
        <v>53804248.49</v>
      </c>
      <c r="AQ308" s="17">
        <v>0</v>
      </c>
      <c r="AR308" s="17">
        <v>0</v>
      </c>
      <c r="AS308" s="17">
        <v>0</v>
      </c>
      <c r="AT308" s="17">
        <v>0</v>
      </c>
      <c r="AU308" s="17">
        <v>0</v>
      </c>
      <c r="AV308" s="17">
        <v>0</v>
      </c>
      <c r="AW308" s="15"/>
      <c r="AX308" s="15"/>
      <c r="AY308" s="15"/>
    </row>
    <row r="309" spans="1:51" ht="14.25">
      <c r="A309" s="58" t="s">
        <v>1134</v>
      </c>
      <c r="B309" s="58"/>
      <c r="C309" s="15"/>
      <c r="D309" s="15"/>
      <c r="E309" s="15"/>
      <c r="F309" s="15"/>
      <c r="G309" s="15"/>
      <c r="H309" s="15"/>
      <c r="I309" s="15"/>
      <c r="J309" s="17">
        <v>1875087353.07</v>
      </c>
      <c r="K309" s="17">
        <v>2209859413.3</v>
      </c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7">
        <v>1130266339.98</v>
      </c>
      <c r="AD309" s="17">
        <v>1331028122.33</v>
      </c>
      <c r="AE309" s="17">
        <v>744821013.09</v>
      </c>
      <c r="AF309" s="17">
        <v>878831290.97</v>
      </c>
      <c r="AG309" s="17">
        <v>0</v>
      </c>
      <c r="AH309" s="17">
        <v>0</v>
      </c>
      <c r="AI309" s="17">
        <v>0</v>
      </c>
      <c r="AJ309" s="17">
        <v>0</v>
      </c>
      <c r="AK309" s="17">
        <v>0</v>
      </c>
      <c r="AL309" s="17">
        <v>0</v>
      </c>
      <c r="AM309" s="17">
        <v>1097956610.2</v>
      </c>
      <c r="AN309" s="17">
        <v>1292847136.72</v>
      </c>
      <c r="AO309" s="17">
        <v>777130742.87</v>
      </c>
      <c r="AP309" s="17">
        <v>917012276.58</v>
      </c>
      <c r="AQ309" s="17">
        <v>0</v>
      </c>
      <c r="AR309" s="17">
        <v>0</v>
      </c>
      <c r="AS309" s="17">
        <v>0</v>
      </c>
      <c r="AT309" s="17">
        <v>0</v>
      </c>
      <c r="AU309" s="17">
        <v>0</v>
      </c>
      <c r="AV309" s="17">
        <v>0</v>
      </c>
      <c r="AW309" s="15"/>
      <c r="AX309" s="15"/>
      <c r="AY309" s="15"/>
    </row>
    <row r="310" spans="1:51" ht="14.25">
      <c r="A310" s="15" t="s">
        <v>1135</v>
      </c>
      <c r="B310" s="15"/>
      <c r="C310" s="15"/>
      <c r="D310" s="15"/>
      <c r="E310" s="15"/>
      <c r="F310" s="15"/>
      <c r="G310" s="15"/>
      <c r="H310" s="15"/>
      <c r="I310" s="15"/>
      <c r="J310" s="17">
        <v>1349400953.37</v>
      </c>
      <c r="K310" s="17">
        <v>1590481115.36</v>
      </c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7">
        <v>604931940.28</v>
      </c>
      <c r="AD310" s="17">
        <v>712065184.39</v>
      </c>
      <c r="AE310" s="17">
        <v>744469013.09</v>
      </c>
      <c r="AF310" s="17">
        <v>878415930.97</v>
      </c>
      <c r="AG310" s="17">
        <v>0</v>
      </c>
      <c r="AH310" s="17">
        <v>0</v>
      </c>
      <c r="AI310" s="17">
        <v>0</v>
      </c>
      <c r="AJ310" s="17">
        <v>0</v>
      </c>
      <c r="AK310" s="17">
        <v>0</v>
      </c>
      <c r="AL310" s="17">
        <v>0</v>
      </c>
      <c r="AM310" s="17">
        <v>594859937.7</v>
      </c>
      <c r="AN310" s="17">
        <v>700122716.87</v>
      </c>
      <c r="AO310" s="17">
        <v>754541015.67</v>
      </c>
      <c r="AP310" s="17">
        <v>890358398.49</v>
      </c>
      <c r="AQ310" s="17">
        <v>0</v>
      </c>
      <c r="AR310" s="17">
        <v>0</v>
      </c>
      <c r="AS310" s="17">
        <v>0</v>
      </c>
      <c r="AT310" s="17">
        <v>0</v>
      </c>
      <c r="AU310" s="17">
        <v>0</v>
      </c>
      <c r="AV310" s="17">
        <v>0</v>
      </c>
      <c r="AW310" s="15"/>
      <c r="AX310" s="15"/>
      <c r="AY310" s="15"/>
    </row>
    <row r="311" spans="1:51" ht="14.25">
      <c r="A311" s="15" t="s">
        <v>1136</v>
      </c>
      <c r="B311" s="15"/>
      <c r="C311" s="15"/>
      <c r="D311" s="15"/>
      <c r="E311" s="15"/>
      <c r="F311" s="15"/>
      <c r="G311" s="15"/>
      <c r="H311" s="15"/>
      <c r="I311" s="15"/>
      <c r="J311" s="17">
        <v>525686399.7</v>
      </c>
      <c r="K311" s="17">
        <v>619378297.94</v>
      </c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7">
        <v>525334399.7</v>
      </c>
      <c r="AD311" s="17">
        <v>618962937.94</v>
      </c>
      <c r="AE311" s="17">
        <v>352000</v>
      </c>
      <c r="AF311" s="17">
        <v>415360</v>
      </c>
      <c r="AG311" s="17">
        <v>0</v>
      </c>
      <c r="AH311" s="17">
        <v>0</v>
      </c>
      <c r="AI311" s="17">
        <v>0</v>
      </c>
      <c r="AJ311" s="17">
        <v>0</v>
      </c>
      <c r="AK311" s="17">
        <v>0</v>
      </c>
      <c r="AL311" s="17">
        <v>0</v>
      </c>
      <c r="AM311" s="17">
        <v>503096672.5</v>
      </c>
      <c r="AN311" s="17">
        <v>592724419.85</v>
      </c>
      <c r="AO311" s="17">
        <v>22589727.2</v>
      </c>
      <c r="AP311" s="17">
        <v>26653878.09</v>
      </c>
      <c r="AQ311" s="17">
        <v>0</v>
      </c>
      <c r="AR311" s="17">
        <v>0</v>
      </c>
      <c r="AS311" s="17">
        <v>0</v>
      </c>
      <c r="AT311" s="17">
        <v>0</v>
      </c>
      <c r="AU311" s="17">
        <v>0</v>
      </c>
      <c r="AV311" s="17">
        <v>0</v>
      </c>
      <c r="AW311" s="15"/>
      <c r="AX311" s="15"/>
      <c r="AY311" s="15"/>
    </row>
    <row r="312" spans="1:51" ht="14.25">
      <c r="A312" s="15" t="s">
        <v>1137</v>
      </c>
      <c r="B312" s="15"/>
      <c r="C312" s="15"/>
      <c r="D312" s="15"/>
      <c r="E312" s="15"/>
      <c r="F312" s="15"/>
      <c r="G312" s="15"/>
      <c r="H312" s="15"/>
      <c r="I312" s="15"/>
      <c r="J312" s="17">
        <v>130084343.56</v>
      </c>
      <c r="K312" s="17">
        <v>153449832.7</v>
      </c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7">
        <v>130084343.56</v>
      </c>
      <c r="AD312" s="17">
        <v>153449832.7</v>
      </c>
      <c r="AE312" s="17">
        <v>0</v>
      </c>
      <c r="AF312" s="17">
        <v>0</v>
      </c>
      <c r="AG312" s="17">
        <v>0</v>
      </c>
      <c r="AH312" s="17">
        <v>0</v>
      </c>
      <c r="AI312" s="17">
        <v>0</v>
      </c>
      <c r="AJ312" s="17">
        <v>0</v>
      </c>
      <c r="AK312" s="17">
        <v>0</v>
      </c>
      <c r="AL312" s="17">
        <v>0</v>
      </c>
      <c r="AM312" s="17">
        <v>129206343.56</v>
      </c>
      <c r="AN312" s="17">
        <v>152413792.7</v>
      </c>
      <c r="AO312" s="17">
        <v>878000</v>
      </c>
      <c r="AP312" s="17">
        <v>1036040</v>
      </c>
      <c r="AQ312" s="17">
        <v>0</v>
      </c>
      <c r="AR312" s="17">
        <v>0</v>
      </c>
      <c r="AS312" s="17">
        <v>0</v>
      </c>
      <c r="AT312" s="17">
        <v>0</v>
      </c>
      <c r="AU312" s="17">
        <v>0</v>
      </c>
      <c r="AV312" s="17">
        <v>0</v>
      </c>
      <c r="AW312" s="15"/>
      <c r="AX312" s="15"/>
      <c r="AY312" s="15"/>
    </row>
    <row r="313" spans="1:51" ht="14.25">
      <c r="A313" s="15" t="s">
        <v>1138</v>
      </c>
      <c r="B313" s="15"/>
      <c r="C313" s="15"/>
      <c r="D313" s="15"/>
      <c r="E313" s="15"/>
      <c r="F313" s="15"/>
      <c r="G313" s="15"/>
      <c r="H313" s="15"/>
      <c r="I313" s="15"/>
      <c r="J313" s="16">
        <f>J312/J311</f>
        <v>0.24745617089245006</v>
      </c>
      <c r="K313" s="16">
        <f>K312/K311</f>
        <v>0.2477481584523726</v>
      </c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6">
        <f aca="true" t="shared" si="0" ref="AC313:AV313">AC312/AC311</f>
        <v>0.24762197875160394</v>
      </c>
      <c r="AD313" s="16">
        <f t="shared" si="0"/>
        <v>0.24791441182359586</v>
      </c>
      <c r="AE313" s="16">
        <f t="shared" si="0"/>
        <v>0</v>
      </c>
      <c r="AF313" s="16">
        <f t="shared" si="0"/>
        <v>0</v>
      </c>
      <c r="AG313" s="16" t="e">
        <f t="shared" si="0"/>
        <v>#DIV/0!</v>
      </c>
      <c r="AH313" s="16" t="e">
        <f t="shared" si="0"/>
        <v>#DIV/0!</v>
      </c>
      <c r="AI313" s="16" t="e">
        <f t="shared" si="0"/>
        <v>#DIV/0!</v>
      </c>
      <c r="AJ313" s="16" t="e">
        <f t="shared" si="0"/>
        <v>#DIV/0!</v>
      </c>
      <c r="AK313" s="16" t="e">
        <f t="shared" si="0"/>
        <v>#DIV/0!</v>
      </c>
      <c r="AL313" s="16" t="e">
        <f t="shared" si="0"/>
        <v>#DIV/0!</v>
      </c>
      <c r="AM313" s="16">
        <f t="shared" si="0"/>
        <v>0.2568220992556853</v>
      </c>
      <c r="AN313" s="16">
        <f t="shared" si="0"/>
        <v>0.25714107196489583</v>
      </c>
      <c r="AO313" s="16">
        <f t="shared" si="0"/>
        <v>0.03886722456745737</v>
      </c>
      <c r="AP313" s="16">
        <f t="shared" si="0"/>
        <v>0.038870141016691354</v>
      </c>
      <c r="AQ313" s="16" t="e">
        <f t="shared" si="0"/>
        <v>#DIV/0!</v>
      </c>
      <c r="AR313" s="16" t="e">
        <f t="shared" si="0"/>
        <v>#DIV/0!</v>
      </c>
      <c r="AS313" s="16" t="e">
        <f t="shared" si="0"/>
        <v>#DIV/0!</v>
      </c>
      <c r="AT313" s="16" t="e">
        <f t="shared" si="0"/>
        <v>#DIV/0!</v>
      </c>
      <c r="AU313" s="16" t="e">
        <f t="shared" si="0"/>
        <v>#DIV/0!</v>
      </c>
      <c r="AV313" s="16" t="e">
        <f t="shared" si="0"/>
        <v>#DIV/0!</v>
      </c>
      <c r="AW313" s="15"/>
      <c r="AX313" s="15"/>
      <c r="AY313" s="15"/>
    </row>
    <row r="314" spans="1:51" ht="14.25">
      <c r="A314" s="60" t="s">
        <v>1139</v>
      </c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</row>
    <row r="315" spans="1:51" ht="14.25">
      <c r="A315" s="56" t="s">
        <v>5</v>
      </c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</row>
    <row r="316" spans="1:51" ht="14.25">
      <c r="A316" s="57" t="s">
        <v>6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</row>
    <row r="317" spans="1:51" ht="48" outlineLevel="1">
      <c r="A317" s="9" t="s">
        <v>1140</v>
      </c>
      <c r="B317" s="9" t="s">
        <v>105</v>
      </c>
      <c r="C317" s="9">
        <v>1</v>
      </c>
      <c r="D317" s="9" t="s">
        <v>106</v>
      </c>
      <c r="E317" s="9" t="s">
        <v>107</v>
      </c>
      <c r="F317" s="9" t="s">
        <v>108</v>
      </c>
      <c r="G317" s="9" t="s">
        <v>109</v>
      </c>
      <c r="H317" s="9" t="s">
        <v>1141</v>
      </c>
      <c r="I317" s="9" t="s">
        <v>111</v>
      </c>
      <c r="J317" s="13">
        <v>90000</v>
      </c>
      <c r="K317" s="13">
        <v>106200</v>
      </c>
      <c r="L317" s="14">
        <v>42828</v>
      </c>
      <c r="M317" s="9" t="s">
        <v>1142</v>
      </c>
      <c r="N317" s="9"/>
      <c r="O317" s="9"/>
      <c r="P317" s="9"/>
      <c r="Q317" s="9" t="s">
        <v>649</v>
      </c>
      <c r="R317" s="9" t="s">
        <v>114</v>
      </c>
      <c r="S317" s="9" t="s">
        <v>1143</v>
      </c>
      <c r="T317" s="9" t="s">
        <v>1143</v>
      </c>
      <c r="U317" s="9"/>
      <c r="V317" s="9" t="s">
        <v>118</v>
      </c>
      <c r="W317" s="14">
        <v>42856</v>
      </c>
      <c r="X317" s="9">
        <v>2017</v>
      </c>
      <c r="Y317" s="14">
        <v>42916</v>
      </c>
      <c r="Z317" s="9">
        <v>2017</v>
      </c>
      <c r="AA317" s="9" t="s">
        <v>1144</v>
      </c>
      <c r="AB317" s="9" t="s">
        <v>120</v>
      </c>
      <c r="AC317" s="13">
        <v>90000</v>
      </c>
      <c r="AD317" s="13">
        <v>106200</v>
      </c>
      <c r="AE317" s="13"/>
      <c r="AF317" s="13"/>
      <c r="AG317" s="13"/>
      <c r="AH317" s="13"/>
      <c r="AI317" s="13"/>
      <c r="AJ317" s="13"/>
      <c r="AK317" s="13"/>
      <c r="AL317" s="13"/>
      <c r="AM317" s="13">
        <v>90000</v>
      </c>
      <c r="AN317" s="13">
        <v>106200</v>
      </c>
      <c r="AO317" s="13"/>
      <c r="AP317" s="13"/>
      <c r="AQ317" s="13"/>
      <c r="AR317" s="13"/>
      <c r="AS317" s="13"/>
      <c r="AT317" s="13"/>
      <c r="AU317" s="13"/>
      <c r="AV317" s="13"/>
      <c r="AW317" s="9" t="s">
        <v>1145</v>
      </c>
      <c r="AX317" s="9" t="s">
        <v>122</v>
      </c>
      <c r="AY317" s="9" t="s">
        <v>123</v>
      </c>
    </row>
    <row r="318" spans="1:51" ht="14.25">
      <c r="A318" s="58" t="s">
        <v>157</v>
      </c>
      <c r="B318" s="58"/>
      <c r="C318" s="15"/>
      <c r="D318" s="15"/>
      <c r="E318" s="15"/>
      <c r="F318" s="15"/>
      <c r="G318" s="15"/>
      <c r="H318" s="15"/>
      <c r="I318" s="15"/>
      <c r="J318" s="17">
        <v>90000</v>
      </c>
      <c r="K318" s="17">
        <v>106200</v>
      </c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7">
        <v>90000</v>
      </c>
      <c r="AD318" s="17">
        <v>106200</v>
      </c>
      <c r="AE318" s="17">
        <v>0</v>
      </c>
      <c r="AF318" s="17">
        <v>0</v>
      </c>
      <c r="AG318" s="17">
        <v>0</v>
      </c>
      <c r="AH318" s="17">
        <v>0</v>
      </c>
      <c r="AI318" s="17">
        <v>0</v>
      </c>
      <c r="AJ318" s="17">
        <v>0</v>
      </c>
      <c r="AK318" s="17">
        <v>0</v>
      </c>
      <c r="AL318" s="17">
        <v>0</v>
      </c>
      <c r="AM318" s="17">
        <v>90000</v>
      </c>
      <c r="AN318" s="17">
        <v>106200</v>
      </c>
      <c r="AO318" s="17">
        <v>0</v>
      </c>
      <c r="AP318" s="17">
        <v>0</v>
      </c>
      <c r="AQ318" s="17">
        <v>0</v>
      </c>
      <c r="AR318" s="17">
        <v>0</v>
      </c>
      <c r="AS318" s="17">
        <v>0</v>
      </c>
      <c r="AT318" s="17">
        <v>0</v>
      </c>
      <c r="AU318" s="17">
        <v>0</v>
      </c>
      <c r="AV318" s="17">
        <v>0</v>
      </c>
      <c r="AW318" s="15"/>
      <c r="AX318" s="15"/>
      <c r="AY318" s="15"/>
    </row>
    <row r="319" spans="1:51" ht="14.25">
      <c r="A319" s="57" t="s">
        <v>27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</row>
    <row r="320" spans="1:51" ht="48" outlineLevel="1">
      <c r="A320" s="9" t="s">
        <v>1146</v>
      </c>
      <c r="B320" s="9" t="s">
        <v>105</v>
      </c>
      <c r="C320" s="9">
        <v>1</v>
      </c>
      <c r="D320" s="9" t="s">
        <v>106</v>
      </c>
      <c r="E320" s="9" t="s">
        <v>107</v>
      </c>
      <c r="F320" s="9" t="s">
        <v>108</v>
      </c>
      <c r="G320" s="9" t="s">
        <v>109</v>
      </c>
      <c r="H320" s="9" t="s">
        <v>1147</v>
      </c>
      <c r="I320" s="9" t="s">
        <v>111</v>
      </c>
      <c r="J320" s="13">
        <v>67457.63</v>
      </c>
      <c r="K320" s="13">
        <v>79600</v>
      </c>
      <c r="L320" s="14">
        <v>42849</v>
      </c>
      <c r="M320" s="9" t="s">
        <v>1142</v>
      </c>
      <c r="N320" s="9"/>
      <c r="O320" s="9"/>
      <c r="P320" s="9"/>
      <c r="Q320" s="9" t="s">
        <v>649</v>
      </c>
      <c r="R320" s="9" t="s">
        <v>114</v>
      </c>
      <c r="S320" s="9" t="s">
        <v>642</v>
      </c>
      <c r="T320" s="9" t="s">
        <v>1148</v>
      </c>
      <c r="U320" s="9"/>
      <c r="V320" s="9" t="s">
        <v>118</v>
      </c>
      <c r="W320" s="14">
        <v>42856</v>
      </c>
      <c r="X320" s="9">
        <v>2017</v>
      </c>
      <c r="Y320" s="14">
        <v>43100</v>
      </c>
      <c r="Z320" s="9">
        <v>2017</v>
      </c>
      <c r="AA320" s="9" t="s">
        <v>1149</v>
      </c>
      <c r="AB320" s="9" t="s">
        <v>253</v>
      </c>
      <c r="AC320" s="13">
        <v>67457.63</v>
      </c>
      <c r="AD320" s="13">
        <v>79600</v>
      </c>
      <c r="AE320" s="13"/>
      <c r="AF320" s="13"/>
      <c r="AG320" s="13"/>
      <c r="AH320" s="13"/>
      <c r="AI320" s="13"/>
      <c r="AJ320" s="13"/>
      <c r="AK320" s="13"/>
      <c r="AL320" s="13"/>
      <c r="AM320" s="13">
        <v>67457.63</v>
      </c>
      <c r="AN320" s="13">
        <v>79600</v>
      </c>
      <c r="AO320" s="13"/>
      <c r="AP320" s="13"/>
      <c r="AQ320" s="13"/>
      <c r="AR320" s="13"/>
      <c r="AS320" s="13"/>
      <c r="AT320" s="13"/>
      <c r="AU320" s="13"/>
      <c r="AV320" s="13"/>
      <c r="AW320" s="9" t="s">
        <v>1145</v>
      </c>
      <c r="AX320" s="9" t="s">
        <v>259</v>
      </c>
      <c r="AY320" s="9" t="s">
        <v>237</v>
      </c>
    </row>
    <row r="321" spans="1:51" ht="48" outlineLevel="1">
      <c r="A321" s="9" t="s">
        <v>1150</v>
      </c>
      <c r="B321" s="9" t="s">
        <v>105</v>
      </c>
      <c r="C321" s="9">
        <v>1</v>
      </c>
      <c r="D321" s="9" t="s">
        <v>106</v>
      </c>
      <c r="E321" s="9" t="s">
        <v>107</v>
      </c>
      <c r="F321" s="9" t="s">
        <v>108</v>
      </c>
      <c r="G321" s="9" t="s">
        <v>109</v>
      </c>
      <c r="H321" s="9" t="s">
        <v>1151</v>
      </c>
      <c r="I321" s="9" t="s">
        <v>111</v>
      </c>
      <c r="J321" s="13">
        <v>75169.49</v>
      </c>
      <c r="K321" s="13">
        <v>88700</v>
      </c>
      <c r="L321" s="14">
        <v>42880</v>
      </c>
      <c r="M321" s="9" t="s">
        <v>1142</v>
      </c>
      <c r="N321" s="9"/>
      <c r="O321" s="9"/>
      <c r="P321" s="9"/>
      <c r="Q321" s="9" t="s">
        <v>649</v>
      </c>
      <c r="R321" s="9" t="s">
        <v>114</v>
      </c>
      <c r="S321" s="9" t="s">
        <v>1152</v>
      </c>
      <c r="T321" s="9" t="s">
        <v>1152</v>
      </c>
      <c r="U321" s="9"/>
      <c r="V321" s="9" t="s">
        <v>118</v>
      </c>
      <c r="W321" s="14">
        <v>42948</v>
      </c>
      <c r="X321" s="9">
        <v>2017</v>
      </c>
      <c r="Y321" s="14">
        <v>43100</v>
      </c>
      <c r="Z321" s="9">
        <v>2017</v>
      </c>
      <c r="AA321" s="9" t="s">
        <v>1153</v>
      </c>
      <c r="AB321" s="9" t="s">
        <v>273</v>
      </c>
      <c r="AC321" s="13">
        <v>75169.49</v>
      </c>
      <c r="AD321" s="13">
        <v>88700</v>
      </c>
      <c r="AE321" s="13"/>
      <c r="AF321" s="13"/>
      <c r="AG321" s="13"/>
      <c r="AH321" s="13"/>
      <c r="AI321" s="13"/>
      <c r="AJ321" s="13"/>
      <c r="AK321" s="13"/>
      <c r="AL321" s="13"/>
      <c r="AM321" s="13">
        <v>75169.49</v>
      </c>
      <c r="AN321" s="13">
        <v>88700</v>
      </c>
      <c r="AO321" s="13"/>
      <c r="AP321" s="13"/>
      <c r="AQ321" s="13"/>
      <c r="AR321" s="13"/>
      <c r="AS321" s="13"/>
      <c r="AT321" s="13"/>
      <c r="AU321" s="13"/>
      <c r="AV321" s="13"/>
      <c r="AW321" s="9" t="s">
        <v>1145</v>
      </c>
      <c r="AX321" s="9" t="s">
        <v>259</v>
      </c>
      <c r="AY321" s="9" t="s">
        <v>231</v>
      </c>
    </row>
    <row r="322" spans="1:51" ht="108" outlineLevel="1">
      <c r="A322" s="9" t="s">
        <v>1154</v>
      </c>
      <c r="B322" s="9" t="s">
        <v>1155</v>
      </c>
      <c r="C322" s="9">
        <v>1</v>
      </c>
      <c r="D322" s="9" t="s">
        <v>106</v>
      </c>
      <c r="E322" s="9" t="s">
        <v>107</v>
      </c>
      <c r="F322" s="9" t="s">
        <v>1156</v>
      </c>
      <c r="G322" s="9" t="s">
        <v>1157</v>
      </c>
      <c r="H322" s="9" t="s">
        <v>1158</v>
      </c>
      <c r="I322" s="9" t="s">
        <v>111</v>
      </c>
      <c r="J322" s="13">
        <v>69238.48</v>
      </c>
      <c r="K322" s="13">
        <v>81701.41</v>
      </c>
      <c r="L322" s="14">
        <v>42922</v>
      </c>
      <c r="M322" s="9" t="s">
        <v>1142</v>
      </c>
      <c r="N322" s="9"/>
      <c r="O322" s="9"/>
      <c r="P322" s="9"/>
      <c r="Q322" s="9" t="s">
        <v>649</v>
      </c>
      <c r="R322" s="9" t="s">
        <v>114</v>
      </c>
      <c r="S322" s="9" t="s">
        <v>291</v>
      </c>
      <c r="T322" s="9" t="s">
        <v>1159</v>
      </c>
      <c r="U322" s="9"/>
      <c r="V322" s="9" t="s">
        <v>118</v>
      </c>
      <c r="W322" s="14">
        <v>42922</v>
      </c>
      <c r="X322" s="9">
        <v>2017</v>
      </c>
      <c r="Y322" s="14">
        <v>43100</v>
      </c>
      <c r="Z322" s="9">
        <v>2017</v>
      </c>
      <c r="AA322" s="9" t="s">
        <v>1160</v>
      </c>
      <c r="AB322" s="9" t="s">
        <v>242</v>
      </c>
      <c r="AC322" s="13">
        <v>69238.48</v>
      </c>
      <c r="AD322" s="13">
        <v>81701.41</v>
      </c>
      <c r="AE322" s="13"/>
      <c r="AF322" s="13"/>
      <c r="AG322" s="13"/>
      <c r="AH322" s="13"/>
      <c r="AI322" s="13"/>
      <c r="AJ322" s="13"/>
      <c r="AK322" s="13"/>
      <c r="AL322" s="13"/>
      <c r="AM322" s="13">
        <v>69238.48</v>
      </c>
      <c r="AN322" s="13">
        <v>81701.41</v>
      </c>
      <c r="AO322" s="13"/>
      <c r="AP322" s="13"/>
      <c r="AQ322" s="13"/>
      <c r="AR322" s="13"/>
      <c r="AS322" s="13"/>
      <c r="AT322" s="13"/>
      <c r="AU322" s="13"/>
      <c r="AV322" s="13"/>
      <c r="AW322" s="9" t="s">
        <v>1145</v>
      </c>
      <c r="AX322" s="9" t="s">
        <v>165</v>
      </c>
      <c r="AY322" s="9" t="s">
        <v>237</v>
      </c>
    </row>
    <row r="323" spans="1:51" ht="48" outlineLevel="1">
      <c r="A323" s="9" t="s">
        <v>1161</v>
      </c>
      <c r="B323" s="9" t="s">
        <v>105</v>
      </c>
      <c r="C323" s="9">
        <v>1</v>
      </c>
      <c r="D323" s="9" t="s">
        <v>106</v>
      </c>
      <c r="E323" s="9" t="s">
        <v>107</v>
      </c>
      <c r="F323" s="9" t="s">
        <v>108</v>
      </c>
      <c r="G323" s="9" t="s">
        <v>109</v>
      </c>
      <c r="H323" s="9" t="s">
        <v>1162</v>
      </c>
      <c r="I323" s="9" t="s">
        <v>111</v>
      </c>
      <c r="J323" s="13">
        <v>99322.7</v>
      </c>
      <c r="K323" s="13">
        <v>117200.79</v>
      </c>
      <c r="L323" s="14">
        <v>42850</v>
      </c>
      <c r="M323" s="9" t="s">
        <v>1142</v>
      </c>
      <c r="N323" s="9"/>
      <c r="O323" s="9"/>
      <c r="P323" s="9"/>
      <c r="Q323" s="9" t="s">
        <v>649</v>
      </c>
      <c r="R323" s="9" t="s">
        <v>114</v>
      </c>
      <c r="S323" s="9" t="s">
        <v>923</v>
      </c>
      <c r="T323" s="9" t="s">
        <v>1163</v>
      </c>
      <c r="U323" s="9"/>
      <c r="V323" s="9" t="s">
        <v>118</v>
      </c>
      <c r="W323" s="14">
        <v>42850</v>
      </c>
      <c r="X323" s="9">
        <v>2017</v>
      </c>
      <c r="Y323" s="14">
        <v>43100</v>
      </c>
      <c r="Z323" s="9">
        <v>2017</v>
      </c>
      <c r="AA323" s="9" t="s">
        <v>1164</v>
      </c>
      <c r="AB323" s="9" t="s">
        <v>273</v>
      </c>
      <c r="AC323" s="13">
        <v>99322.7</v>
      </c>
      <c r="AD323" s="13">
        <v>117200.79</v>
      </c>
      <c r="AE323" s="13"/>
      <c r="AF323" s="13"/>
      <c r="AG323" s="13"/>
      <c r="AH323" s="13"/>
      <c r="AI323" s="13"/>
      <c r="AJ323" s="13"/>
      <c r="AK323" s="13"/>
      <c r="AL323" s="13"/>
      <c r="AM323" s="13">
        <v>99322.7</v>
      </c>
      <c r="AN323" s="13">
        <v>117200.79</v>
      </c>
      <c r="AO323" s="13"/>
      <c r="AP323" s="13"/>
      <c r="AQ323" s="13"/>
      <c r="AR323" s="13"/>
      <c r="AS323" s="13"/>
      <c r="AT323" s="13"/>
      <c r="AU323" s="13"/>
      <c r="AV323" s="13"/>
      <c r="AW323" s="9" t="s">
        <v>1145</v>
      </c>
      <c r="AX323" s="9" t="s">
        <v>165</v>
      </c>
      <c r="AY323" s="9" t="s">
        <v>166</v>
      </c>
    </row>
    <row r="324" spans="1:51" ht="48" outlineLevel="1">
      <c r="A324" s="9" t="s">
        <v>1165</v>
      </c>
      <c r="B324" s="9" t="s">
        <v>105</v>
      </c>
      <c r="C324" s="9">
        <v>1</v>
      </c>
      <c r="D324" s="9" t="s">
        <v>106</v>
      </c>
      <c r="E324" s="9" t="s">
        <v>107</v>
      </c>
      <c r="F324" s="9" t="s">
        <v>108</v>
      </c>
      <c r="G324" s="9" t="s">
        <v>109</v>
      </c>
      <c r="H324" s="9" t="s">
        <v>1166</v>
      </c>
      <c r="I324" s="9" t="s">
        <v>111</v>
      </c>
      <c r="J324" s="13">
        <v>97049.15</v>
      </c>
      <c r="K324" s="13">
        <v>114518</v>
      </c>
      <c r="L324" s="14">
        <v>42851</v>
      </c>
      <c r="M324" s="9" t="s">
        <v>1142</v>
      </c>
      <c r="N324" s="9"/>
      <c r="O324" s="9"/>
      <c r="P324" s="9"/>
      <c r="Q324" s="9" t="s">
        <v>649</v>
      </c>
      <c r="R324" s="9" t="s">
        <v>114</v>
      </c>
      <c r="S324" s="9" t="s">
        <v>306</v>
      </c>
      <c r="T324" s="9" t="s">
        <v>397</v>
      </c>
      <c r="U324" s="9"/>
      <c r="V324" s="9" t="s">
        <v>118</v>
      </c>
      <c r="W324" s="14">
        <v>42851</v>
      </c>
      <c r="X324" s="9">
        <v>2017</v>
      </c>
      <c r="Y324" s="14">
        <v>43100</v>
      </c>
      <c r="Z324" s="9">
        <v>2017</v>
      </c>
      <c r="AA324" s="9" t="s">
        <v>1167</v>
      </c>
      <c r="AB324" s="9" t="s">
        <v>273</v>
      </c>
      <c r="AC324" s="13">
        <v>97049.15</v>
      </c>
      <c r="AD324" s="13">
        <v>114518</v>
      </c>
      <c r="AE324" s="13"/>
      <c r="AF324" s="13"/>
      <c r="AG324" s="13"/>
      <c r="AH324" s="13"/>
      <c r="AI324" s="13"/>
      <c r="AJ324" s="13"/>
      <c r="AK324" s="13"/>
      <c r="AL324" s="13"/>
      <c r="AM324" s="13">
        <v>97049.15</v>
      </c>
      <c r="AN324" s="13">
        <v>114518</v>
      </c>
      <c r="AO324" s="13"/>
      <c r="AP324" s="13"/>
      <c r="AQ324" s="13"/>
      <c r="AR324" s="13"/>
      <c r="AS324" s="13"/>
      <c r="AT324" s="13"/>
      <c r="AU324" s="13"/>
      <c r="AV324" s="13"/>
      <c r="AW324" s="9" t="s">
        <v>1145</v>
      </c>
      <c r="AX324" s="9" t="s">
        <v>259</v>
      </c>
      <c r="AY324" s="9" t="s">
        <v>231</v>
      </c>
    </row>
    <row r="325" spans="1:51" ht="48" outlineLevel="1">
      <c r="A325" s="9" t="s">
        <v>1168</v>
      </c>
      <c r="B325" s="9" t="s">
        <v>105</v>
      </c>
      <c r="C325" s="9">
        <v>1</v>
      </c>
      <c r="D325" s="9" t="s">
        <v>106</v>
      </c>
      <c r="E325" s="9" t="s">
        <v>107</v>
      </c>
      <c r="F325" s="9" t="s">
        <v>108</v>
      </c>
      <c r="G325" s="9" t="s">
        <v>109</v>
      </c>
      <c r="H325" s="9" t="s">
        <v>1169</v>
      </c>
      <c r="I325" s="9" t="s">
        <v>111</v>
      </c>
      <c r="J325" s="13">
        <v>99264.07</v>
      </c>
      <c r="K325" s="13">
        <v>117131.6</v>
      </c>
      <c r="L325" s="14">
        <v>42957</v>
      </c>
      <c r="M325" s="9" t="s">
        <v>1142</v>
      </c>
      <c r="N325" s="9"/>
      <c r="O325" s="9"/>
      <c r="P325" s="9"/>
      <c r="Q325" s="9" t="s">
        <v>649</v>
      </c>
      <c r="R325" s="9" t="s">
        <v>114</v>
      </c>
      <c r="S325" s="9" t="s">
        <v>559</v>
      </c>
      <c r="T325" s="9" t="s">
        <v>228</v>
      </c>
      <c r="U325" s="9"/>
      <c r="V325" s="9" t="s">
        <v>118</v>
      </c>
      <c r="W325" s="14">
        <v>42957</v>
      </c>
      <c r="X325" s="9">
        <v>2017</v>
      </c>
      <c r="Y325" s="14">
        <v>43100</v>
      </c>
      <c r="Z325" s="9">
        <v>2017</v>
      </c>
      <c r="AA325" s="9" t="s">
        <v>1170</v>
      </c>
      <c r="AB325" s="9" t="s">
        <v>273</v>
      </c>
      <c r="AC325" s="13">
        <v>99264.07</v>
      </c>
      <c r="AD325" s="13">
        <v>117131.6</v>
      </c>
      <c r="AE325" s="13"/>
      <c r="AF325" s="13"/>
      <c r="AG325" s="13"/>
      <c r="AH325" s="13"/>
      <c r="AI325" s="13"/>
      <c r="AJ325" s="13"/>
      <c r="AK325" s="13"/>
      <c r="AL325" s="13"/>
      <c r="AM325" s="13">
        <v>99264.07</v>
      </c>
      <c r="AN325" s="13">
        <v>117131.6</v>
      </c>
      <c r="AO325" s="13"/>
      <c r="AP325" s="13"/>
      <c r="AQ325" s="13"/>
      <c r="AR325" s="13"/>
      <c r="AS325" s="13"/>
      <c r="AT325" s="13"/>
      <c r="AU325" s="13"/>
      <c r="AV325" s="13"/>
      <c r="AW325" s="9" t="s">
        <v>1145</v>
      </c>
      <c r="AX325" s="9" t="s">
        <v>165</v>
      </c>
      <c r="AY325" s="9" t="s">
        <v>237</v>
      </c>
    </row>
    <row r="326" spans="1:51" ht="48" outlineLevel="1">
      <c r="A326" s="9" t="s">
        <v>1171</v>
      </c>
      <c r="B326" s="9" t="s">
        <v>105</v>
      </c>
      <c r="C326" s="9">
        <v>1</v>
      </c>
      <c r="D326" s="9" t="s">
        <v>106</v>
      </c>
      <c r="E326" s="9" t="s">
        <v>107</v>
      </c>
      <c r="F326" s="9" t="s">
        <v>108</v>
      </c>
      <c r="G326" s="9" t="s">
        <v>109</v>
      </c>
      <c r="H326" s="9" t="s">
        <v>1172</v>
      </c>
      <c r="I326" s="9" t="s">
        <v>111</v>
      </c>
      <c r="J326" s="13">
        <v>66009.55</v>
      </c>
      <c r="K326" s="13">
        <v>77891.27</v>
      </c>
      <c r="L326" s="14">
        <v>42919</v>
      </c>
      <c r="M326" s="9" t="s">
        <v>1142</v>
      </c>
      <c r="N326" s="9"/>
      <c r="O326" s="9"/>
      <c r="P326" s="9"/>
      <c r="Q326" s="9" t="s">
        <v>649</v>
      </c>
      <c r="R326" s="9" t="s">
        <v>114</v>
      </c>
      <c r="S326" s="9" t="s">
        <v>559</v>
      </c>
      <c r="T326" s="9" t="s">
        <v>559</v>
      </c>
      <c r="U326" s="9"/>
      <c r="V326" s="9" t="s">
        <v>118</v>
      </c>
      <c r="W326" s="14">
        <v>42919</v>
      </c>
      <c r="X326" s="9">
        <v>2017</v>
      </c>
      <c r="Y326" s="14">
        <v>43100</v>
      </c>
      <c r="Z326" s="9">
        <v>2017</v>
      </c>
      <c r="AA326" s="9" t="s">
        <v>1173</v>
      </c>
      <c r="AB326" s="9" t="s">
        <v>253</v>
      </c>
      <c r="AC326" s="13">
        <v>66009.55</v>
      </c>
      <c r="AD326" s="13">
        <v>77891.27</v>
      </c>
      <c r="AE326" s="13"/>
      <c r="AF326" s="13"/>
      <c r="AG326" s="13"/>
      <c r="AH326" s="13"/>
      <c r="AI326" s="13"/>
      <c r="AJ326" s="13"/>
      <c r="AK326" s="13"/>
      <c r="AL326" s="13"/>
      <c r="AM326" s="13">
        <v>66009.55</v>
      </c>
      <c r="AN326" s="13">
        <v>77891.27</v>
      </c>
      <c r="AO326" s="13"/>
      <c r="AP326" s="13"/>
      <c r="AQ326" s="13"/>
      <c r="AR326" s="13"/>
      <c r="AS326" s="13"/>
      <c r="AT326" s="13"/>
      <c r="AU326" s="13"/>
      <c r="AV326" s="13"/>
      <c r="AW326" s="9" t="s">
        <v>1145</v>
      </c>
      <c r="AX326" s="9" t="s">
        <v>165</v>
      </c>
      <c r="AY326" s="9" t="s">
        <v>166</v>
      </c>
    </row>
    <row r="327" spans="1:51" ht="48" outlineLevel="1">
      <c r="A327" s="9" t="s">
        <v>1174</v>
      </c>
      <c r="B327" s="9" t="s">
        <v>105</v>
      </c>
      <c r="C327" s="9">
        <v>1</v>
      </c>
      <c r="D327" s="9" t="s">
        <v>106</v>
      </c>
      <c r="E327" s="9" t="s">
        <v>107</v>
      </c>
      <c r="F327" s="9" t="s">
        <v>108</v>
      </c>
      <c r="G327" s="9" t="s">
        <v>109</v>
      </c>
      <c r="H327" s="9" t="s">
        <v>1175</v>
      </c>
      <c r="I327" s="9" t="s">
        <v>111</v>
      </c>
      <c r="J327" s="13">
        <v>99579.13</v>
      </c>
      <c r="K327" s="13">
        <v>117503.37</v>
      </c>
      <c r="L327" s="14">
        <v>42844</v>
      </c>
      <c r="M327" s="9" t="s">
        <v>1142</v>
      </c>
      <c r="N327" s="9"/>
      <c r="O327" s="9"/>
      <c r="P327" s="9"/>
      <c r="Q327" s="9" t="s">
        <v>649</v>
      </c>
      <c r="R327" s="9" t="s">
        <v>114</v>
      </c>
      <c r="S327" s="9" t="s">
        <v>1176</v>
      </c>
      <c r="T327" s="9" t="s">
        <v>1177</v>
      </c>
      <c r="U327" s="9"/>
      <c r="V327" s="9" t="s">
        <v>118</v>
      </c>
      <c r="W327" s="14">
        <v>42844</v>
      </c>
      <c r="X327" s="9">
        <v>2017</v>
      </c>
      <c r="Y327" s="14">
        <v>43100</v>
      </c>
      <c r="Z327" s="9">
        <v>2017</v>
      </c>
      <c r="AA327" s="9" t="s">
        <v>1178</v>
      </c>
      <c r="AB327" s="9" t="s">
        <v>253</v>
      </c>
      <c r="AC327" s="13">
        <v>99579.13</v>
      </c>
      <c r="AD327" s="13">
        <v>117503.37</v>
      </c>
      <c r="AE327" s="13"/>
      <c r="AF327" s="13"/>
      <c r="AG327" s="13"/>
      <c r="AH327" s="13"/>
      <c r="AI327" s="13"/>
      <c r="AJ327" s="13"/>
      <c r="AK327" s="13"/>
      <c r="AL327" s="13"/>
      <c r="AM327" s="13">
        <v>99579.13</v>
      </c>
      <c r="AN327" s="13">
        <v>117503.37</v>
      </c>
      <c r="AO327" s="13"/>
      <c r="AP327" s="13"/>
      <c r="AQ327" s="13"/>
      <c r="AR327" s="13"/>
      <c r="AS327" s="13"/>
      <c r="AT327" s="13"/>
      <c r="AU327" s="13"/>
      <c r="AV327" s="13"/>
      <c r="AW327" s="9" t="s">
        <v>1145</v>
      </c>
      <c r="AX327" s="9" t="s">
        <v>165</v>
      </c>
      <c r="AY327" s="9" t="s">
        <v>237</v>
      </c>
    </row>
    <row r="328" spans="1:51" ht="48" outlineLevel="1">
      <c r="A328" s="9" t="s">
        <v>1179</v>
      </c>
      <c r="B328" s="9" t="s">
        <v>105</v>
      </c>
      <c r="C328" s="9">
        <v>1</v>
      </c>
      <c r="D328" s="9" t="s">
        <v>106</v>
      </c>
      <c r="E328" s="9" t="s">
        <v>107</v>
      </c>
      <c r="F328" s="9" t="s">
        <v>108</v>
      </c>
      <c r="G328" s="9" t="s">
        <v>109</v>
      </c>
      <c r="H328" s="9" t="s">
        <v>1180</v>
      </c>
      <c r="I328" s="9" t="s">
        <v>111</v>
      </c>
      <c r="J328" s="13">
        <v>23050.85</v>
      </c>
      <c r="K328" s="13">
        <v>27200</v>
      </c>
      <c r="L328" s="14">
        <v>42823</v>
      </c>
      <c r="M328" s="9" t="s">
        <v>1142</v>
      </c>
      <c r="N328" s="9"/>
      <c r="O328" s="9"/>
      <c r="P328" s="9"/>
      <c r="Q328" s="9" t="s">
        <v>649</v>
      </c>
      <c r="R328" s="9" t="s">
        <v>114</v>
      </c>
      <c r="S328" s="9" t="s">
        <v>1181</v>
      </c>
      <c r="T328" s="9" t="s">
        <v>1182</v>
      </c>
      <c r="U328" s="9"/>
      <c r="V328" s="9" t="s">
        <v>118</v>
      </c>
      <c r="W328" s="14">
        <v>42823</v>
      </c>
      <c r="X328" s="9">
        <v>2017</v>
      </c>
      <c r="Y328" s="14">
        <v>43100</v>
      </c>
      <c r="Z328" s="9">
        <v>2017</v>
      </c>
      <c r="AA328" s="9" t="s">
        <v>1183</v>
      </c>
      <c r="AB328" s="9" t="s">
        <v>273</v>
      </c>
      <c r="AC328" s="13">
        <v>23050.85</v>
      </c>
      <c r="AD328" s="13">
        <v>27200</v>
      </c>
      <c r="AE328" s="13"/>
      <c r="AF328" s="13"/>
      <c r="AG328" s="13"/>
      <c r="AH328" s="13"/>
      <c r="AI328" s="13"/>
      <c r="AJ328" s="13"/>
      <c r="AK328" s="13"/>
      <c r="AL328" s="13"/>
      <c r="AM328" s="13">
        <v>23050.85</v>
      </c>
      <c r="AN328" s="13">
        <v>27200</v>
      </c>
      <c r="AO328" s="13"/>
      <c r="AP328" s="13"/>
      <c r="AQ328" s="13"/>
      <c r="AR328" s="13"/>
      <c r="AS328" s="13"/>
      <c r="AT328" s="13"/>
      <c r="AU328" s="13"/>
      <c r="AV328" s="13"/>
      <c r="AW328" s="9" t="s">
        <v>1145</v>
      </c>
      <c r="AX328" s="9" t="s">
        <v>165</v>
      </c>
      <c r="AY328" s="9" t="s">
        <v>166</v>
      </c>
    </row>
    <row r="329" spans="1:51" ht="14.25">
      <c r="A329" s="58" t="s">
        <v>408</v>
      </c>
      <c r="B329" s="58"/>
      <c r="C329" s="15"/>
      <c r="D329" s="15"/>
      <c r="E329" s="15"/>
      <c r="F329" s="15"/>
      <c r="G329" s="15"/>
      <c r="H329" s="15"/>
      <c r="I329" s="15"/>
      <c r="J329" s="17">
        <v>696141.05</v>
      </c>
      <c r="K329" s="17">
        <v>821446.44</v>
      </c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7">
        <v>696141.05</v>
      </c>
      <c r="AD329" s="17">
        <v>821446.44</v>
      </c>
      <c r="AE329" s="17">
        <v>0</v>
      </c>
      <c r="AF329" s="17">
        <v>0</v>
      </c>
      <c r="AG329" s="17">
        <v>0</v>
      </c>
      <c r="AH329" s="17">
        <v>0</v>
      </c>
      <c r="AI329" s="17">
        <v>0</v>
      </c>
      <c r="AJ329" s="17">
        <v>0</v>
      </c>
      <c r="AK329" s="17">
        <v>0</v>
      </c>
      <c r="AL329" s="17">
        <v>0</v>
      </c>
      <c r="AM329" s="17">
        <v>696141.05</v>
      </c>
      <c r="AN329" s="17">
        <v>821446.44</v>
      </c>
      <c r="AO329" s="17">
        <v>0</v>
      </c>
      <c r="AP329" s="17">
        <v>0</v>
      </c>
      <c r="AQ329" s="17">
        <v>0</v>
      </c>
      <c r="AR329" s="17">
        <v>0</v>
      </c>
      <c r="AS329" s="17">
        <v>0</v>
      </c>
      <c r="AT329" s="17">
        <v>0</v>
      </c>
      <c r="AU329" s="17">
        <v>0</v>
      </c>
      <c r="AV329" s="17">
        <v>0</v>
      </c>
      <c r="AW329" s="15"/>
      <c r="AX329" s="15"/>
      <c r="AY329" s="15"/>
    </row>
    <row r="330" spans="1:51" ht="14.25">
      <c r="A330" s="58" t="s">
        <v>409</v>
      </c>
      <c r="B330" s="58"/>
      <c r="C330" s="15"/>
      <c r="D330" s="15"/>
      <c r="E330" s="15"/>
      <c r="F330" s="15"/>
      <c r="G330" s="15"/>
      <c r="H330" s="15"/>
      <c r="I330" s="15"/>
      <c r="J330" s="17">
        <v>786141.05</v>
      </c>
      <c r="K330" s="17">
        <v>927646.44</v>
      </c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7">
        <v>786141.05</v>
      </c>
      <c r="AD330" s="17">
        <v>927646.44</v>
      </c>
      <c r="AE330" s="17">
        <v>0</v>
      </c>
      <c r="AF330" s="17">
        <v>0</v>
      </c>
      <c r="AG330" s="17">
        <v>0</v>
      </c>
      <c r="AH330" s="17">
        <v>0</v>
      </c>
      <c r="AI330" s="17">
        <v>0</v>
      </c>
      <c r="AJ330" s="17">
        <v>0</v>
      </c>
      <c r="AK330" s="17">
        <v>0</v>
      </c>
      <c r="AL330" s="17">
        <v>0</v>
      </c>
      <c r="AM330" s="17">
        <v>786141.05</v>
      </c>
      <c r="AN330" s="17">
        <v>927646.44</v>
      </c>
      <c r="AO330" s="17">
        <v>0</v>
      </c>
      <c r="AP330" s="17">
        <v>0</v>
      </c>
      <c r="AQ330" s="17">
        <v>0</v>
      </c>
      <c r="AR330" s="17">
        <v>0</v>
      </c>
      <c r="AS330" s="17">
        <v>0</v>
      </c>
      <c r="AT330" s="17">
        <v>0</v>
      </c>
      <c r="AU330" s="17">
        <v>0</v>
      </c>
      <c r="AV330" s="17">
        <v>0</v>
      </c>
      <c r="AW330" s="15"/>
      <c r="AX330" s="15"/>
      <c r="AY330" s="15"/>
    </row>
    <row r="331" spans="1:51" ht="14.25">
      <c r="A331" s="56" t="s">
        <v>28</v>
      </c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</row>
    <row r="332" spans="1:51" ht="14.25">
      <c r="A332" s="57" t="s">
        <v>29</v>
      </c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</row>
    <row r="333" spans="1:51" ht="14.25">
      <c r="A333" s="59" t="s">
        <v>30</v>
      </c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</row>
    <row r="334" spans="1:51" ht="108" outlineLevel="1">
      <c r="A334" s="9" t="s">
        <v>1184</v>
      </c>
      <c r="B334" s="9" t="s">
        <v>105</v>
      </c>
      <c r="C334" s="9">
        <v>1</v>
      </c>
      <c r="D334" s="9" t="s">
        <v>106</v>
      </c>
      <c r="E334" s="9" t="s">
        <v>107</v>
      </c>
      <c r="F334" s="9" t="s">
        <v>108</v>
      </c>
      <c r="G334" s="9" t="s">
        <v>109</v>
      </c>
      <c r="H334" s="9" t="s">
        <v>1185</v>
      </c>
      <c r="I334" s="9" t="s">
        <v>412</v>
      </c>
      <c r="J334" s="13">
        <v>100000</v>
      </c>
      <c r="K334" s="13">
        <v>118000</v>
      </c>
      <c r="L334" s="14">
        <v>42842</v>
      </c>
      <c r="M334" s="9" t="s">
        <v>1142</v>
      </c>
      <c r="N334" s="9"/>
      <c r="O334" s="9"/>
      <c r="P334" s="9"/>
      <c r="Q334" s="9" t="s">
        <v>649</v>
      </c>
      <c r="R334" s="9" t="s">
        <v>114</v>
      </c>
      <c r="S334" s="9" t="s">
        <v>788</v>
      </c>
      <c r="T334" s="9" t="s">
        <v>1186</v>
      </c>
      <c r="U334" s="9"/>
      <c r="V334" s="9" t="s">
        <v>425</v>
      </c>
      <c r="W334" s="14">
        <v>42887</v>
      </c>
      <c r="X334" s="9">
        <v>2017</v>
      </c>
      <c r="Y334" s="14">
        <v>43069</v>
      </c>
      <c r="Z334" s="9">
        <v>2017</v>
      </c>
      <c r="AA334" s="9" t="s">
        <v>1187</v>
      </c>
      <c r="AB334" s="9" t="s">
        <v>418</v>
      </c>
      <c r="AC334" s="13">
        <v>100000</v>
      </c>
      <c r="AD334" s="13">
        <v>118000</v>
      </c>
      <c r="AE334" s="13">
        <v>0</v>
      </c>
      <c r="AF334" s="13">
        <v>0</v>
      </c>
      <c r="AG334" s="13"/>
      <c r="AH334" s="13"/>
      <c r="AI334" s="13"/>
      <c r="AJ334" s="13"/>
      <c r="AK334" s="13"/>
      <c r="AL334" s="13"/>
      <c r="AM334" s="13">
        <v>66000</v>
      </c>
      <c r="AN334" s="13">
        <v>77880</v>
      </c>
      <c r="AO334" s="13">
        <v>34000</v>
      </c>
      <c r="AP334" s="13">
        <v>40120</v>
      </c>
      <c r="AQ334" s="13"/>
      <c r="AR334" s="13"/>
      <c r="AS334" s="13"/>
      <c r="AT334" s="13"/>
      <c r="AU334" s="13"/>
      <c r="AV334" s="13"/>
      <c r="AW334" s="9" t="s">
        <v>1145</v>
      </c>
      <c r="AX334" s="9" t="s">
        <v>427</v>
      </c>
      <c r="AY334" s="9" t="s">
        <v>428</v>
      </c>
    </row>
    <row r="335" spans="1:51" ht="14.25" collapsed="1">
      <c r="A335" s="58" t="s">
        <v>453</v>
      </c>
      <c r="B335" s="58"/>
      <c r="C335" s="15"/>
      <c r="D335" s="15"/>
      <c r="E335" s="15"/>
      <c r="F335" s="15"/>
      <c r="G335" s="15"/>
      <c r="H335" s="15"/>
      <c r="I335" s="15"/>
      <c r="J335" s="17">
        <v>100000</v>
      </c>
      <c r="K335" s="17">
        <v>118000</v>
      </c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7">
        <v>100000</v>
      </c>
      <c r="AD335" s="17">
        <v>118000</v>
      </c>
      <c r="AE335" s="17">
        <v>0</v>
      </c>
      <c r="AF335" s="17">
        <v>0</v>
      </c>
      <c r="AG335" s="17">
        <v>0</v>
      </c>
      <c r="AH335" s="17">
        <v>0</v>
      </c>
      <c r="AI335" s="17">
        <v>0</v>
      </c>
      <c r="AJ335" s="17">
        <v>0</v>
      </c>
      <c r="AK335" s="17">
        <v>0</v>
      </c>
      <c r="AL335" s="17">
        <v>0</v>
      </c>
      <c r="AM335" s="17">
        <v>66000</v>
      </c>
      <c r="AN335" s="17">
        <v>77880</v>
      </c>
      <c r="AO335" s="17">
        <v>34000</v>
      </c>
      <c r="AP335" s="17">
        <v>40120</v>
      </c>
      <c r="AQ335" s="17">
        <v>0</v>
      </c>
      <c r="AR335" s="17">
        <v>0</v>
      </c>
      <c r="AS335" s="17">
        <v>0</v>
      </c>
      <c r="AT335" s="17">
        <v>0</v>
      </c>
      <c r="AU335" s="17">
        <v>0</v>
      </c>
      <c r="AV335" s="17">
        <v>0</v>
      </c>
      <c r="AW335" s="15"/>
      <c r="AX335" s="15"/>
      <c r="AY335" s="15"/>
    </row>
    <row r="336" spans="1:51" ht="14.25">
      <c r="A336" s="59" t="s">
        <v>31</v>
      </c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</row>
    <row r="337" spans="1:51" ht="14.25">
      <c r="A337" s="58" t="s">
        <v>454</v>
      </c>
      <c r="B337" s="58"/>
      <c r="C337" s="15"/>
      <c r="D337" s="15"/>
      <c r="E337" s="15"/>
      <c r="F337" s="15"/>
      <c r="G337" s="15"/>
      <c r="H337" s="15"/>
      <c r="I337" s="15"/>
      <c r="J337" s="17">
        <v>0</v>
      </c>
      <c r="K337" s="17">
        <v>0</v>
      </c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7">
        <v>0</v>
      </c>
      <c r="AD337" s="17">
        <v>0</v>
      </c>
      <c r="AE337" s="17">
        <v>0</v>
      </c>
      <c r="AF337" s="17">
        <v>0</v>
      </c>
      <c r="AG337" s="17">
        <v>0</v>
      </c>
      <c r="AH337" s="17">
        <v>0</v>
      </c>
      <c r="AI337" s="17">
        <v>0</v>
      </c>
      <c r="AJ337" s="17">
        <v>0</v>
      </c>
      <c r="AK337" s="17">
        <v>0</v>
      </c>
      <c r="AL337" s="17">
        <v>0</v>
      </c>
      <c r="AM337" s="17">
        <v>0</v>
      </c>
      <c r="AN337" s="17">
        <v>0</v>
      </c>
      <c r="AO337" s="17">
        <v>0</v>
      </c>
      <c r="AP337" s="17">
        <v>0</v>
      </c>
      <c r="AQ337" s="17">
        <v>0</v>
      </c>
      <c r="AR337" s="17">
        <v>0</v>
      </c>
      <c r="AS337" s="17">
        <v>0</v>
      </c>
      <c r="AT337" s="17">
        <v>0</v>
      </c>
      <c r="AU337" s="17">
        <v>0</v>
      </c>
      <c r="AV337" s="17">
        <v>0</v>
      </c>
      <c r="AW337" s="15"/>
      <c r="AX337" s="15"/>
      <c r="AY337" s="15"/>
    </row>
    <row r="338" spans="1:51" ht="14.25">
      <c r="A338" s="58" t="s">
        <v>455</v>
      </c>
      <c r="B338" s="58"/>
      <c r="C338" s="15"/>
      <c r="D338" s="15"/>
      <c r="E338" s="15"/>
      <c r="F338" s="15"/>
      <c r="G338" s="15"/>
      <c r="H338" s="15"/>
      <c r="I338" s="15"/>
      <c r="J338" s="17">
        <v>100000</v>
      </c>
      <c r="K338" s="17">
        <v>118000</v>
      </c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7">
        <v>100000</v>
      </c>
      <c r="AD338" s="17">
        <v>118000</v>
      </c>
      <c r="AE338" s="17">
        <v>0</v>
      </c>
      <c r="AF338" s="17">
        <v>0</v>
      </c>
      <c r="AG338" s="17">
        <v>0</v>
      </c>
      <c r="AH338" s="17">
        <v>0</v>
      </c>
      <c r="AI338" s="17">
        <v>0</v>
      </c>
      <c r="AJ338" s="17">
        <v>0</v>
      </c>
      <c r="AK338" s="17">
        <v>0</v>
      </c>
      <c r="AL338" s="17">
        <v>0</v>
      </c>
      <c r="AM338" s="17">
        <v>66000</v>
      </c>
      <c r="AN338" s="17">
        <v>77880</v>
      </c>
      <c r="AO338" s="17">
        <v>34000</v>
      </c>
      <c r="AP338" s="17">
        <v>40120</v>
      </c>
      <c r="AQ338" s="17">
        <v>0</v>
      </c>
      <c r="AR338" s="17">
        <v>0</v>
      </c>
      <c r="AS338" s="17">
        <v>0</v>
      </c>
      <c r="AT338" s="17">
        <v>0</v>
      </c>
      <c r="AU338" s="17">
        <v>0</v>
      </c>
      <c r="AV338" s="17">
        <v>0</v>
      </c>
      <c r="AW338" s="15"/>
      <c r="AX338" s="15"/>
      <c r="AY338" s="15"/>
    </row>
    <row r="339" spans="1:51" ht="14.25">
      <c r="A339" s="57" t="s">
        <v>32</v>
      </c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</row>
    <row r="340" spans="1:51" ht="14.25">
      <c r="A340" s="59" t="s">
        <v>33</v>
      </c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</row>
    <row r="341" spans="1:51" ht="14.25">
      <c r="A341" s="58" t="s">
        <v>502</v>
      </c>
      <c r="B341" s="58"/>
      <c r="C341" s="15"/>
      <c r="D341" s="15"/>
      <c r="E341" s="15"/>
      <c r="F341" s="15"/>
      <c r="G341" s="15"/>
      <c r="H341" s="15"/>
      <c r="I341" s="15"/>
      <c r="J341" s="17">
        <v>0</v>
      </c>
      <c r="K341" s="17">
        <v>0</v>
      </c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7">
        <v>0</v>
      </c>
      <c r="AD341" s="17">
        <v>0</v>
      </c>
      <c r="AE341" s="17">
        <v>0</v>
      </c>
      <c r="AF341" s="17">
        <v>0</v>
      </c>
      <c r="AG341" s="17">
        <v>0</v>
      </c>
      <c r="AH341" s="17">
        <v>0</v>
      </c>
      <c r="AI341" s="17">
        <v>0</v>
      </c>
      <c r="AJ341" s="17">
        <v>0</v>
      </c>
      <c r="AK341" s="17">
        <v>0</v>
      </c>
      <c r="AL341" s="17">
        <v>0</v>
      </c>
      <c r="AM341" s="17">
        <v>0</v>
      </c>
      <c r="AN341" s="17">
        <v>0</v>
      </c>
      <c r="AO341" s="17">
        <v>0</v>
      </c>
      <c r="AP341" s="17">
        <v>0</v>
      </c>
      <c r="AQ341" s="17">
        <v>0</v>
      </c>
      <c r="AR341" s="17">
        <v>0</v>
      </c>
      <c r="AS341" s="17">
        <v>0</v>
      </c>
      <c r="AT341" s="17">
        <v>0</v>
      </c>
      <c r="AU341" s="17">
        <v>0</v>
      </c>
      <c r="AV341" s="17">
        <v>0</v>
      </c>
      <c r="AW341" s="15"/>
      <c r="AX341" s="15"/>
      <c r="AY341" s="15"/>
    </row>
    <row r="342" spans="1:51" ht="14.25">
      <c r="A342" s="59" t="s">
        <v>34</v>
      </c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</row>
    <row r="343" spans="1:51" ht="48" outlineLevel="1">
      <c r="A343" s="9" t="s">
        <v>1179</v>
      </c>
      <c r="B343" s="9" t="s">
        <v>105</v>
      </c>
      <c r="C343" s="9">
        <v>1</v>
      </c>
      <c r="D343" s="9" t="s">
        <v>106</v>
      </c>
      <c r="E343" s="9" t="s">
        <v>107</v>
      </c>
      <c r="F343" s="9" t="s">
        <v>108</v>
      </c>
      <c r="G343" s="9" t="s">
        <v>109</v>
      </c>
      <c r="H343" s="9" t="s">
        <v>1180</v>
      </c>
      <c r="I343" s="9" t="s">
        <v>412</v>
      </c>
      <c r="J343" s="13">
        <v>40680</v>
      </c>
      <c r="K343" s="13">
        <v>48002.4</v>
      </c>
      <c r="L343" s="14">
        <v>42823</v>
      </c>
      <c r="M343" s="9" t="s">
        <v>1142</v>
      </c>
      <c r="N343" s="9"/>
      <c r="O343" s="9"/>
      <c r="P343" s="9"/>
      <c r="Q343" s="9" t="s">
        <v>649</v>
      </c>
      <c r="R343" s="9" t="s">
        <v>114</v>
      </c>
      <c r="S343" s="9" t="s">
        <v>1188</v>
      </c>
      <c r="T343" s="9" t="s">
        <v>1182</v>
      </c>
      <c r="U343" s="9"/>
      <c r="V343" s="9" t="s">
        <v>425</v>
      </c>
      <c r="W343" s="14">
        <v>42823</v>
      </c>
      <c r="X343" s="9">
        <v>2017</v>
      </c>
      <c r="Y343" s="14">
        <v>43100</v>
      </c>
      <c r="Z343" s="9">
        <v>2017</v>
      </c>
      <c r="AA343" s="9" t="s">
        <v>1183</v>
      </c>
      <c r="AB343" s="9" t="s">
        <v>506</v>
      </c>
      <c r="AC343" s="13">
        <v>40680</v>
      </c>
      <c r="AD343" s="13">
        <v>48002.4</v>
      </c>
      <c r="AE343" s="13"/>
      <c r="AF343" s="13"/>
      <c r="AG343" s="13"/>
      <c r="AH343" s="13"/>
      <c r="AI343" s="13"/>
      <c r="AJ343" s="13"/>
      <c r="AK343" s="13"/>
      <c r="AL343" s="13"/>
      <c r="AM343" s="13">
        <v>40680</v>
      </c>
      <c r="AN343" s="13">
        <v>48002.4</v>
      </c>
      <c r="AO343" s="13"/>
      <c r="AP343" s="13"/>
      <c r="AQ343" s="13"/>
      <c r="AR343" s="13"/>
      <c r="AS343" s="13"/>
      <c r="AT343" s="13"/>
      <c r="AU343" s="13"/>
      <c r="AV343" s="13"/>
      <c r="AW343" s="9" t="s">
        <v>1145</v>
      </c>
      <c r="AX343" s="9" t="s">
        <v>165</v>
      </c>
      <c r="AY343" s="9" t="s">
        <v>166</v>
      </c>
    </row>
    <row r="344" spans="1:51" ht="60" outlineLevel="1">
      <c r="A344" s="9" t="s">
        <v>1189</v>
      </c>
      <c r="B344" s="9" t="s">
        <v>105</v>
      </c>
      <c r="C344" s="9">
        <v>1</v>
      </c>
      <c r="D344" s="9" t="s">
        <v>106</v>
      </c>
      <c r="E344" s="9" t="s">
        <v>107</v>
      </c>
      <c r="F344" s="9" t="s">
        <v>108</v>
      </c>
      <c r="G344" s="9" t="s">
        <v>109</v>
      </c>
      <c r="H344" s="9" t="s">
        <v>1190</v>
      </c>
      <c r="I344" s="9" t="s">
        <v>412</v>
      </c>
      <c r="J344" s="13">
        <v>66000</v>
      </c>
      <c r="K344" s="13">
        <v>77880</v>
      </c>
      <c r="L344" s="14">
        <v>42871</v>
      </c>
      <c r="M344" s="9" t="s">
        <v>1142</v>
      </c>
      <c r="N344" s="9"/>
      <c r="O344" s="9"/>
      <c r="P344" s="9"/>
      <c r="Q344" s="9" t="s">
        <v>649</v>
      </c>
      <c r="R344" s="9" t="s">
        <v>114</v>
      </c>
      <c r="S344" s="9" t="s">
        <v>383</v>
      </c>
      <c r="T344" s="9" t="s">
        <v>1191</v>
      </c>
      <c r="U344" s="9"/>
      <c r="V344" s="9" t="s">
        <v>467</v>
      </c>
      <c r="W344" s="14">
        <v>42887</v>
      </c>
      <c r="X344" s="9">
        <v>2017</v>
      </c>
      <c r="Y344" s="14">
        <v>42916</v>
      </c>
      <c r="Z344" s="9">
        <v>2017</v>
      </c>
      <c r="AA344" s="9" t="s">
        <v>1192</v>
      </c>
      <c r="AB344" s="9" t="s">
        <v>519</v>
      </c>
      <c r="AC344" s="13">
        <v>66000</v>
      </c>
      <c r="AD344" s="13">
        <v>77880</v>
      </c>
      <c r="AE344" s="13"/>
      <c r="AF344" s="13"/>
      <c r="AG344" s="13"/>
      <c r="AH344" s="13"/>
      <c r="AI344" s="13"/>
      <c r="AJ344" s="13"/>
      <c r="AK344" s="13"/>
      <c r="AL344" s="13"/>
      <c r="AM344" s="13">
        <v>66000</v>
      </c>
      <c r="AN344" s="13">
        <v>77880</v>
      </c>
      <c r="AO344" s="13"/>
      <c r="AP344" s="13"/>
      <c r="AQ344" s="13"/>
      <c r="AR344" s="13"/>
      <c r="AS344" s="13"/>
      <c r="AT344" s="13"/>
      <c r="AU344" s="13"/>
      <c r="AV344" s="13"/>
      <c r="AW344" s="9" t="s">
        <v>1145</v>
      </c>
      <c r="AX344" s="9" t="s">
        <v>165</v>
      </c>
      <c r="AY344" s="9" t="s">
        <v>520</v>
      </c>
    </row>
    <row r="345" spans="1:51" ht="14.25" collapsed="1">
      <c r="A345" s="58" t="s">
        <v>624</v>
      </c>
      <c r="B345" s="58"/>
      <c r="C345" s="15"/>
      <c r="D345" s="15"/>
      <c r="E345" s="15"/>
      <c r="F345" s="15"/>
      <c r="G345" s="15"/>
      <c r="H345" s="15"/>
      <c r="I345" s="15"/>
      <c r="J345" s="17">
        <v>106680</v>
      </c>
      <c r="K345" s="17">
        <v>125882.4</v>
      </c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7">
        <v>106680</v>
      </c>
      <c r="AD345" s="17">
        <v>125882.4</v>
      </c>
      <c r="AE345" s="17">
        <v>0</v>
      </c>
      <c r="AF345" s="17">
        <v>0</v>
      </c>
      <c r="AG345" s="17">
        <v>0</v>
      </c>
      <c r="AH345" s="17">
        <v>0</v>
      </c>
      <c r="AI345" s="17">
        <v>0</v>
      </c>
      <c r="AJ345" s="17">
        <v>0</v>
      </c>
      <c r="AK345" s="17">
        <v>0</v>
      </c>
      <c r="AL345" s="17">
        <v>0</v>
      </c>
      <c r="AM345" s="17">
        <v>106680</v>
      </c>
      <c r="AN345" s="17">
        <v>125882.4</v>
      </c>
      <c r="AO345" s="17">
        <v>0</v>
      </c>
      <c r="AP345" s="17">
        <v>0</v>
      </c>
      <c r="AQ345" s="17">
        <v>0</v>
      </c>
      <c r="AR345" s="17">
        <v>0</v>
      </c>
      <c r="AS345" s="17">
        <v>0</v>
      </c>
      <c r="AT345" s="17">
        <v>0</v>
      </c>
      <c r="AU345" s="17">
        <v>0</v>
      </c>
      <c r="AV345" s="17">
        <v>0</v>
      </c>
      <c r="AW345" s="15"/>
      <c r="AX345" s="15"/>
      <c r="AY345" s="15"/>
    </row>
    <row r="346" spans="1:51" ht="14.25">
      <c r="A346" s="58" t="s">
        <v>625</v>
      </c>
      <c r="B346" s="58"/>
      <c r="C346" s="15"/>
      <c r="D346" s="15"/>
      <c r="E346" s="15"/>
      <c r="F346" s="15"/>
      <c r="G346" s="15"/>
      <c r="H346" s="15"/>
      <c r="I346" s="15"/>
      <c r="J346" s="17">
        <v>106680</v>
      </c>
      <c r="K346" s="17">
        <v>125882.4</v>
      </c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7">
        <v>106680</v>
      </c>
      <c r="AD346" s="17">
        <v>125882.4</v>
      </c>
      <c r="AE346" s="17">
        <v>0</v>
      </c>
      <c r="AF346" s="17">
        <v>0</v>
      </c>
      <c r="AG346" s="17">
        <v>0</v>
      </c>
      <c r="AH346" s="17">
        <v>0</v>
      </c>
      <c r="AI346" s="17">
        <v>0</v>
      </c>
      <c r="AJ346" s="17">
        <v>0</v>
      </c>
      <c r="AK346" s="17">
        <v>0</v>
      </c>
      <c r="AL346" s="17">
        <v>0</v>
      </c>
      <c r="AM346" s="17">
        <v>106680</v>
      </c>
      <c r="AN346" s="17">
        <v>125882.4</v>
      </c>
      <c r="AO346" s="17">
        <v>0</v>
      </c>
      <c r="AP346" s="17">
        <v>0</v>
      </c>
      <c r="AQ346" s="17">
        <v>0</v>
      </c>
      <c r="AR346" s="17">
        <v>0</v>
      </c>
      <c r="AS346" s="17">
        <v>0</v>
      </c>
      <c r="AT346" s="17">
        <v>0</v>
      </c>
      <c r="AU346" s="17">
        <v>0</v>
      </c>
      <c r="AV346" s="17">
        <v>0</v>
      </c>
      <c r="AW346" s="15"/>
      <c r="AX346" s="15"/>
      <c r="AY346" s="15"/>
    </row>
    <row r="347" spans="1:51" ht="14.25">
      <c r="A347" s="57" t="s">
        <v>35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</row>
    <row r="348" spans="1:51" ht="14.25">
      <c r="A348" s="59" t="s">
        <v>36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</row>
    <row r="349" spans="1:51" ht="14.25">
      <c r="A349" s="58" t="s">
        <v>626</v>
      </c>
      <c r="B349" s="58"/>
      <c r="C349" s="15"/>
      <c r="D349" s="15"/>
      <c r="E349" s="15"/>
      <c r="F349" s="15"/>
      <c r="G349" s="15"/>
      <c r="H349" s="15"/>
      <c r="I349" s="15"/>
      <c r="J349" s="17">
        <v>0</v>
      </c>
      <c r="K349" s="17">
        <v>0</v>
      </c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7">
        <v>0</v>
      </c>
      <c r="AD349" s="17">
        <v>0</v>
      </c>
      <c r="AE349" s="17">
        <v>0</v>
      </c>
      <c r="AF349" s="17">
        <v>0</v>
      </c>
      <c r="AG349" s="17">
        <v>0</v>
      </c>
      <c r="AH349" s="17">
        <v>0</v>
      </c>
      <c r="AI349" s="17">
        <v>0</v>
      </c>
      <c r="AJ349" s="17">
        <v>0</v>
      </c>
      <c r="AK349" s="17">
        <v>0</v>
      </c>
      <c r="AL349" s="17">
        <v>0</v>
      </c>
      <c r="AM349" s="17">
        <v>0</v>
      </c>
      <c r="AN349" s="17">
        <v>0</v>
      </c>
      <c r="AO349" s="17">
        <v>0</v>
      </c>
      <c r="AP349" s="17">
        <v>0</v>
      </c>
      <c r="AQ349" s="17">
        <v>0</v>
      </c>
      <c r="AR349" s="17">
        <v>0</v>
      </c>
      <c r="AS349" s="17">
        <v>0</v>
      </c>
      <c r="AT349" s="17">
        <v>0</v>
      </c>
      <c r="AU349" s="17">
        <v>0</v>
      </c>
      <c r="AV349" s="17">
        <v>0</v>
      </c>
      <c r="AW349" s="15"/>
      <c r="AX349" s="15"/>
      <c r="AY349" s="15"/>
    </row>
    <row r="350" spans="1:51" ht="14.25">
      <c r="A350" s="59" t="s">
        <v>37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</row>
    <row r="351" spans="1:51" ht="14.25">
      <c r="A351" s="58" t="s">
        <v>627</v>
      </c>
      <c r="B351" s="58"/>
      <c r="C351" s="15"/>
      <c r="D351" s="15"/>
      <c r="E351" s="15"/>
      <c r="F351" s="15"/>
      <c r="G351" s="15"/>
      <c r="H351" s="15"/>
      <c r="I351" s="15"/>
      <c r="J351" s="17">
        <v>0</v>
      </c>
      <c r="K351" s="17">
        <v>0</v>
      </c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7">
        <v>0</v>
      </c>
      <c r="AD351" s="17">
        <v>0</v>
      </c>
      <c r="AE351" s="17">
        <v>0</v>
      </c>
      <c r="AF351" s="17">
        <v>0</v>
      </c>
      <c r="AG351" s="17">
        <v>0</v>
      </c>
      <c r="AH351" s="17">
        <v>0</v>
      </c>
      <c r="AI351" s="17">
        <v>0</v>
      </c>
      <c r="AJ351" s="17">
        <v>0</v>
      </c>
      <c r="AK351" s="17">
        <v>0</v>
      </c>
      <c r="AL351" s="17">
        <v>0</v>
      </c>
      <c r="AM351" s="17">
        <v>0</v>
      </c>
      <c r="AN351" s="17">
        <v>0</v>
      </c>
      <c r="AO351" s="17">
        <v>0</v>
      </c>
      <c r="AP351" s="17">
        <v>0</v>
      </c>
      <c r="AQ351" s="17">
        <v>0</v>
      </c>
      <c r="AR351" s="17">
        <v>0</v>
      </c>
      <c r="AS351" s="17">
        <v>0</v>
      </c>
      <c r="AT351" s="17">
        <v>0</v>
      </c>
      <c r="AU351" s="17">
        <v>0</v>
      </c>
      <c r="AV351" s="17">
        <v>0</v>
      </c>
      <c r="AW351" s="15"/>
      <c r="AX351" s="15"/>
      <c r="AY351" s="15"/>
    </row>
    <row r="352" spans="1:51" ht="14.25">
      <c r="A352" s="58" t="s">
        <v>628</v>
      </c>
      <c r="B352" s="58"/>
      <c r="C352" s="15"/>
      <c r="D352" s="15"/>
      <c r="E352" s="15"/>
      <c r="F352" s="15"/>
      <c r="G352" s="15"/>
      <c r="H352" s="15"/>
      <c r="I352" s="15"/>
      <c r="J352" s="17">
        <v>0</v>
      </c>
      <c r="K352" s="17">
        <v>0</v>
      </c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7">
        <v>0</v>
      </c>
      <c r="AD352" s="17">
        <v>0</v>
      </c>
      <c r="AE352" s="17">
        <v>0</v>
      </c>
      <c r="AF352" s="17">
        <v>0</v>
      </c>
      <c r="AG352" s="17">
        <v>0</v>
      </c>
      <c r="AH352" s="17">
        <v>0</v>
      </c>
      <c r="AI352" s="17">
        <v>0</v>
      </c>
      <c r="AJ352" s="17">
        <v>0</v>
      </c>
      <c r="AK352" s="17">
        <v>0</v>
      </c>
      <c r="AL352" s="17">
        <v>0</v>
      </c>
      <c r="AM352" s="17">
        <v>0</v>
      </c>
      <c r="AN352" s="17">
        <v>0</v>
      </c>
      <c r="AO352" s="17">
        <v>0</v>
      </c>
      <c r="AP352" s="17">
        <v>0</v>
      </c>
      <c r="AQ352" s="17">
        <v>0</v>
      </c>
      <c r="AR352" s="17">
        <v>0</v>
      </c>
      <c r="AS352" s="17">
        <v>0</v>
      </c>
      <c r="AT352" s="17">
        <v>0</v>
      </c>
      <c r="AU352" s="17">
        <v>0</v>
      </c>
      <c r="AV352" s="17">
        <v>0</v>
      </c>
      <c r="AW352" s="15"/>
      <c r="AX352" s="15"/>
      <c r="AY352" s="15"/>
    </row>
    <row r="353" spans="1:51" ht="14.25">
      <c r="A353" s="57" t="s">
        <v>38</v>
      </c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</row>
    <row r="354" spans="1:51" ht="14.25">
      <c r="A354" s="58" t="s">
        <v>629</v>
      </c>
      <c r="B354" s="58"/>
      <c r="C354" s="15"/>
      <c r="D354" s="15"/>
      <c r="E354" s="15"/>
      <c r="F354" s="15"/>
      <c r="G354" s="15"/>
      <c r="H354" s="15"/>
      <c r="I354" s="15"/>
      <c r="J354" s="17">
        <v>0</v>
      </c>
      <c r="K354" s="17">
        <v>0</v>
      </c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7">
        <v>0</v>
      </c>
      <c r="AD354" s="17">
        <v>0</v>
      </c>
      <c r="AE354" s="17">
        <v>0</v>
      </c>
      <c r="AF354" s="17">
        <v>0</v>
      </c>
      <c r="AG354" s="17">
        <v>0</v>
      </c>
      <c r="AH354" s="17">
        <v>0</v>
      </c>
      <c r="AI354" s="17">
        <v>0</v>
      </c>
      <c r="AJ354" s="17">
        <v>0</v>
      </c>
      <c r="AK354" s="17">
        <v>0</v>
      </c>
      <c r="AL354" s="17">
        <v>0</v>
      </c>
      <c r="AM354" s="17">
        <v>0</v>
      </c>
      <c r="AN354" s="17">
        <v>0</v>
      </c>
      <c r="AO354" s="17">
        <v>0</v>
      </c>
      <c r="AP354" s="17">
        <v>0</v>
      </c>
      <c r="AQ354" s="17">
        <v>0</v>
      </c>
      <c r="AR354" s="17">
        <v>0</v>
      </c>
      <c r="AS354" s="17">
        <v>0</v>
      </c>
      <c r="AT354" s="17">
        <v>0</v>
      </c>
      <c r="AU354" s="17">
        <v>0</v>
      </c>
      <c r="AV354" s="17">
        <v>0</v>
      </c>
      <c r="AW354" s="15"/>
      <c r="AX354" s="15"/>
      <c r="AY354" s="15"/>
    </row>
    <row r="355" spans="1:51" ht="14.25">
      <c r="A355" s="57" t="s">
        <v>39</v>
      </c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</row>
    <row r="356" spans="1:51" ht="14.25">
      <c r="A356" s="58" t="s">
        <v>630</v>
      </c>
      <c r="B356" s="58"/>
      <c r="C356" s="15"/>
      <c r="D356" s="15"/>
      <c r="E356" s="15"/>
      <c r="F356" s="15"/>
      <c r="G356" s="15"/>
      <c r="H356" s="15"/>
      <c r="I356" s="15"/>
      <c r="J356" s="17">
        <v>0</v>
      </c>
      <c r="K356" s="17">
        <v>0</v>
      </c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7">
        <v>0</v>
      </c>
      <c r="AD356" s="17">
        <v>0</v>
      </c>
      <c r="AE356" s="17">
        <v>0</v>
      </c>
      <c r="AF356" s="17">
        <v>0</v>
      </c>
      <c r="AG356" s="17">
        <v>0</v>
      </c>
      <c r="AH356" s="17">
        <v>0</v>
      </c>
      <c r="AI356" s="17">
        <v>0</v>
      </c>
      <c r="AJ356" s="17">
        <v>0</v>
      </c>
      <c r="AK356" s="17">
        <v>0</v>
      </c>
      <c r="AL356" s="17">
        <v>0</v>
      </c>
      <c r="AM356" s="17">
        <v>0</v>
      </c>
      <c r="AN356" s="17">
        <v>0</v>
      </c>
      <c r="AO356" s="17">
        <v>0</v>
      </c>
      <c r="AP356" s="17">
        <v>0</v>
      </c>
      <c r="AQ356" s="17">
        <v>0</v>
      </c>
      <c r="AR356" s="17">
        <v>0</v>
      </c>
      <c r="AS356" s="17">
        <v>0</v>
      </c>
      <c r="AT356" s="17">
        <v>0</v>
      </c>
      <c r="AU356" s="17">
        <v>0</v>
      </c>
      <c r="AV356" s="17">
        <v>0</v>
      </c>
      <c r="AW356" s="15"/>
      <c r="AX356" s="15"/>
      <c r="AY356" s="15"/>
    </row>
    <row r="357" spans="1:51" ht="14.25">
      <c r="A357" s="58" t="s">
        <v>631</v>
      </c>
      <c r="B357" s="58"/>
      <c r="C357" s="15"/>
      <c r="D357" s="15"/>
      <c r="E357" s="15"/>
      <c r="F357" s="15"/>
      <c r="G357" s="15"/>
      <c r="H357" s="15"/>
      <c r="I357" s="15"/>
      <c r="J357" s="17">
        <v>206680</v>
      </c>
      <c r="K357" s="17">
        <v>243882.4</v>
      </c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7">
        <v>206680</v>
      </c>
      <c r="AD357" s="17">
        <v>243882.4</v>
      </c>
      <c r="AE357" s="17">
        <v>0</v>
      </c>
      <c r="AF357" s="17">
        <v>0</v>
      </c>
      <c r="AG357" s="17">
        <v>0</v>
      </c>
      <c r="AH357" s="17">
        <v>0</v>
      </c>
      <c r="AI357" s="17">
        <v>0</v>
      </c>
      <c r="AJ357" s="17">
        <v>0</v>
      </c>
      <c r="AK357" s="17">
        <v>0</v>
      </c>
      <c r="AL357" s="17">
        <v>0</v>
      </c>
      <c r="AM357" s="17">
        <v>172680</v>
      </c>
      <c r="AN357" s="17">
        <v>203762.4</v>
      </c>
      <c r="AO357" s="17">
        <v>34000</v>
      </c>
      <c r="AP357" s="17">
        <v>40120</v>
      </c>
      <c r="AQ357" s="17">
        <v>0</v>
      </c>
      <c r="AR357" s="17">
        <v>0</v>
      </c>
      <c r="AS357" s="17">
        <v>0</v>
      </c>
      <c r="AT357" s="17">
        <v>0</v>
      </c>
      <c r="AU357" s="17">
        <v>0</v>
      </c>
      <c r="AV357" s="17">
        <v>0</v>
      </c>
      <c r="AW357" s="15"/>
      <c r="AX357" s="15"/>
      <c r="AY357" s="15"/>
    </row>
    <row r="358" spans="1:51" ht="14.25">
      <c r="A358" s="56" t="s">
        <v>40</v>
      </c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</row>
    <row r="359" spans="1:51" ht="14.25">
      <c r="A359" s="57" t="s">
        <v>41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</row>
    <row r="360" spans="1:51" ht="48" outlineLevel="1">
      <c r="A360" s="18" t="s">
        <v>1193</v>
      </c>
      <c r="B360" s="18" t="s">
        <v>105</v>
      </c>
      <c r="C360" s="18">
        <v>1</v>
      </c>
      <c r="D360" s="18" t="s">
        <v>106</v>
      </c>
      <c r="E360" s="18" t="s">
        <v>107</v>
      </c>
      <c r="F360" s="18" t="s">
        <v>108</v>
      </c>
      <c r="G360" s="18" t="s">
        <v>109</v>
      </c>
      <c r="H360" s="18" t="s">
        <v>1194</v>
      </c>
      <c r="I360" s="18" t="s">
        <v>111</v>
      </c>
      <c r="J360" s="19">
        <v>55000</v>
      </c>
      <c r="K360" s="19">
        <v>64900</v>
      </c>
      <c r="L360" s="20">
        <v>42674</v>
      </c>
      <c r="M360" s="18" t="s">
        <v>1142</v>
      </c>
      <c r="N360" s="18"/>
      <c r="O360" s="18"/>
      <c r="P360" s="18"/>
      <c r="Q360" s="18" t="s">
        <v>649</v>
      </c>
      <c r="R360" s="18" t="s">
        <v>114</v>
      </c>
      <c r="S360" s="18" t="s">
        <v>650</v>
      </c>
      <c r="T360" s="18" t="s">
        <v>650</v>
      </c>
      <c r="U360" s="18"/>
      <c r="V360" s="18" t="s">
        <v>636</v>
      </c>
      <c r="W360" s="20">
        <v>42736</v>
      </c>
      <c r="X360" s="18">
        <v>2017</v>
      </c>
      <c r="Y360" s="20">
        <v>43100</v>
      </c>
      <c r="Z360" s="18">
        <v>2017</v>
      </c>
      <c r="AA360" s="18" t="s">
        <v>1195</v>
      </c>
      <c r="AB360" s="18" t="s">
        <v>638</v>
      </c>
      <c r="AC360" s="19">
        <v>55000</v>
      </c>
      <c r="AD360" s="19">
        <v>64900</v>
      </c>
      <c r="AE360" s="19"/>
      <c r="AF360" s="19"/>
      <c r="AG360" s="19"/>
      <c r="AH360" s="19"/>
      <c r="AI360" s="19"/>
      <c r="AJ360" s="19"/>
      <c r="AK360" s="19"/>
      <c r="AL360" s="19"/>
      <c r="AM360" s="19">
        <v>55000</v>
      </c>
      <c r="AN360" s="19">
        <v>64900</v>
      </c>
      <c r="AO360" s="19"/>
      <c r="AP360" s="19"/>
      <c r="AQ360" s="19"/>
      <c r="AR360" s="19"/>
      <c r="AS360" s="19"/>
      <c r="AT360" s="19"/>
      <c r="AU360" s="19"/>
      <c r="AV360" s="19"/>
      <c r="AW360" s="18" t="s">
        <v>1145</v>
      </c>
      <c r="AX360" s="18" t="s">
        <v>639</v>
      </c>
      <c r="AY360" s="18" t="s">
        <v>639</v>
      </c>
    </row>
    <row r="361" spans="1:51" ht="48" outlineLevel="1">
      <c r="A361" s="9" t="s">
        <v>1196</v>
      </c>
      <c r="B361" s="9" t="s">
        <v>105</v>
      </c>
      <c r="C361" s="9">
        <v>1</v>
      </c>
      <c r="D361" s="9" t="s">
        <v>106</v>
      </c>
      <c r="E361" s="9" t="s">
        <v>107</v>
      </c>
      <c r="F361" s="9" t="s">
        <v>108</v>
      </c>
      <c r="G361" s="9" t="s">
        <v>109</v>
      </c>
      <c r="H361" s="9" t="s">
        <v>1197</v>
      </c>
      <c r="I361" s="9" t="s">
        <v>111</v>
      </c>
      <c r="J361" s="13">
        <v>85000</v>
      </c>
      <c r="K361" s="13">
        <v>100300</v>
      </c>
      <c r="L361" s="14">
        <v>42841</v>
      </c>
      <c r="M361" s="9" t="s">
        <v>1142</v>
      </c>
      <c r="N361" s="9"/>
      <c r="O361" s="9"/>
      <c r="P361" s="9"/>
      <c r="Q361" s="9" t="s">
        <v>649</v>
      </c>
      <c r="R361" s="9" t="s">
        <v>114</v>
      </c>
      <c r="S361" s="9" t="s">
        <v>650</v>
      </c>
      <c r="T361" s="9" t="s">
        <v>650</v>
      </c>
      <c r="U361" s="9"/>
      <c r="V361" s="9" t="s">
        <v>636</v>
      </c>
      <c r="W361" s="14">
        <v>42795</v>
      </c>
      <c r="X361" s="9">
        <v>2017</v>
      </c>
      <c r="Y361" s="14">
        <v>43008</v>
      </c>
      <c r="Z361" s="9">
        <v>2017</v>
      </c>
      <c r="AA361" s="9" t="s">
        <v>1198</v>
      </c>
      <c r="AB361" s="9" t="s">
        <v>638</v>
      </c>
      <c r="AC361" s="13">
        <v>85000</v>
      </c>
      <c r="AD361" s="13">
        <v>100300</v>
      </c>
      <c r="AE361" s="13"/>
      <c r="AF361" s="13"/>
      <c r="AG361" s="13"/>
      <c r="AH361" s="13"/>
      <c r="AI361" s="13"/>
      <c r="AJ361" s="13"/>
      <c r="AK361" s="13"/>
      <c r="AL361" s="13"/>
      <c r="AM361" s="13">
        <v>85000</v>
      </c>
      <c r="AN361" s="13">
        <v>100300</v>
      </c>
      <c r="AO361" s="13"/>
      <c r="AP361" s="13"/>
      <c r="AQ361" s="13"/>
      <c r="AR361" s="13"/>
      <c r="AS361" s="13"/>
      <c r="AT361" s="13"/>
      <c r="AU361" s="13"/>
      <c r="AV361" s="13"/>
      <c r="AW361" s="9" t="s">
        <v>1145</v>
      </c>
      <c r="AX361" s="9" t="s">
        <v>639</v>
      </c>
      <c r="AY361" s="9" t="s">
        <v>639</v>
      </c>
    </row>
    <row r="362" spans="1:51" ht="14.25">
      <c r="A362" s="58" t="s">
        <v>679</v>
      </c>
      <c r="B362" s="58"/>
      <c r="C362" s="15"/>
      <c r="D362" s="15"/>
      <c r="E362" s="15"/>
      <c r="F362" s="15"/>
      <c r="G362" s="15"/>
      <c r="H362" s="15"/>
      <c r="I362" s="15"/>
      <c r="J362" s="17">
        <v>140000</v>
      </c>
      <c r="K362" s="17">
        <v>165200</v>
      </c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7">
        <v>140000</v>
      </c>
      <c r="AD362" s="17">
        <v>165200</v>
      </c>
      <c r="AE362" s="17">
        <v>0</v>
      </c>
      <c r="AF362" s="17">
        <v>0</v>
      </c>
      <c r="AG362" s="17">
        <v>0</v>
      </c>
      <c r="AH362" s="17">
        <v>0</v>
      </c>
      <c r="AI362" s="17">
        <v>0</v>
      </c>
      <c r="AJ362" s="17">
        <v>0</v>
      </c>
      <c r="AK362" s="17">
        <v>0</v>
      </c>
      <c r="AL362" s="17">
        <v>0</v>
      </c>
      <c r="AM362" s="17">
        <v>140000</v>
      </c>
      <c r="AN362" s="17">
        <v>165200</v>
      </c>
      <c r="AO362" s="17">
        <v>0</v>
      </c>
      <c r="AP362" s="17">
        <v>0</v>
      </c>
      <c r="AQ362" s="17">
        <v>0</v>
      </c>
      <c r="AR362" s="17">
        <v>0</v>
      </c>
      <c r="AS362" s="17">
        <v>0</v>
      </c>
      <c r="AT362" s="17">
        <v>0</v>
      </c>
      <c r="AU362" s="17">
        <v>0</v>
      </c>
      <c r="AV362" s="17">
        <v>0</v>
      </c>
      <c r="AW362" s="15"/>
      <c r="AX362" s="15"/>
      <c r="AY362" s="15"/>
    </row>
    <row r="363" spans="1:51" ht="14.25">
      <c r="A363" s="57" t="s">
        <v>42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</row>
    <row r="364" spans="1:51" ht="14.25">
      <c r="A364" s="58" t="s">
        <v>698</v>
      </c>
      <c r="B364" s="58"/>
      <c r="C364" s="15"/>
      <c r="D364" s="15"/>
      <c r="E364" s="15"/>
      <c r="F364" s="15"/>
      <c r="G364" s="15"/>
      <c r="H364" s="15"/>
      <c r="I364" s="15"/>
      <c r="J364" s="17">
        <v>0</v>
      </c>
      <c r="K364" s="17">
        <v>0</v>
      </c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7">
        <v>0</v>
      </c>
      <c r="AD364" s="17">
        <v>0</v>
      </c>
      <c r="AE364" s="17">
        <v>0</v>
      </c>
      <c r="AF364" s="17">
        <v>0</v>
      </c>
      <c r="AG364" s="17">
        <v>0</v>
      </c>
      <c r="AH364" s="17">
        <v>0</v>
      </c>
      <c r="AI364" s="17">
        <v>0</v>
      </c>
      <c r="AJ364" s="17">
        <v>0</v>
      </c>
      <c r="AK364" s="17">
        <v>0</v>
      </c>
      <c r="AL364" s="17">
        <v>0</v>
      </c>
      <c r="AM364" s="17">
        <v>0</v>
      </c>
      <c r="AN364" s="17">
        <v>0</v>
      </c>
      <c r="AO364" s="17">
        <v>0</v>
      </c>
      <c r="AP364" s="17">
        <v>0</v>
      </c>
      <c r="AQ364" s="17">
        <v>0</v>
      </c>
      <c r="AR364" s="17">
        <v>0</v>
      </c>
      <c r="AS364" s="17">
        <v>0</v>
      </c>
      <c r="AT364" s="17">
        <v>0</v>
      </c>
      <c r="AU364" s="17">
        <v>0</v>
      </c>
      <c r="AV364" s="17">
        <v>0</v>
      </c>
      <c r="AW364" s="15"/>
      <c r="AX364" s="15"/>
      <c r="AY364" s="15"/>
    </row>
    <row r="365" spans="1:51" ht="14.25">
      <c r="A365" s="58" t="s">
        <v>699</v>
      </c>
      <c r="B365" s="58"/>
      <c r="C365" s="15"/>
      <c r="D365" s="15"/>
      <c r="E365" s="15"/>
      <c r="F365" s="15"/>
      <c r="G365" s="15"/>
      <c r="H365" s="15"/>
      <c r="I365" s="15"/>
      <c r="J365" s="17">
        <v>140000</v>
      </c>
      <c r="K365" s="17">
        <v>165200</v>
      </c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7">
        <v>140000</v>
      </c>
      <c r="AD365" s="17">
        <v>165200</v>
      </c>
      <c r="AE365" s="17">
        <v>0</v>
      </c>
      <c r="AF365" s="17">
        <v>0</v>
      </c>
      <c r="AG365" s="17">
        <v>0</v>
      </c>
      <c r="AH365" s="17">
        <v>0</v>
      </c>
      <c r="AI365" s="17">
        <v>0</v>
      </c>
      <c r="AJ365" s="17">
        <v>0</v>
      </c>
      <c r="AK365" s="17">
        <v>0</v>
      </c>
      <c r="AL365" s="17">
        <v>0</v>
      </c>
      <c r="AM365" s="17">
        <v>140000</v>
      </c>
      <c r="AN365" s="17">
        <v>165200</v>
      </c>
      <c r="AO365" s="17">
        <v>0</v>
      </c>
      <c r="AP365" s="17">
        <v>0</v>
      </c>
      <c r="AQ365" s="17">
        <v>0</v>
      </c>
      <c r="AR365" s="17">
        <v>0</v>
      </c>
      <c r="AS365" s="17">
        <v>0</v>
      </c>
      <c r="AT365" s="17">
        <v>0</v>
      </c>
      <c r="AU365" s="17">
        <v>0</v>
      </c>
      <c r="AV365" s="17">
        <v>0</v>
      </c>
      <c r="AW365" s="15"/>
      <c r="AX365" s="15"/>
      <c r="AY365" s="15"/>
    </row>
    <row r="366" spans="1:51" ht="14.25">
      <c r="A366" s="56" t="s">
        <v>43</v>
      </c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</row>
    <row r="367" spans="1:51" ht="14.25">
      <c r="A367" s="57" t="s">
        <v>44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</row>
    <row r="368" spans="1:51" ht="120" outlineLevel="1">
      <c r="A368" s="9" t="s">
        <v>1199</v>
      </c>
      <c r="B368" s="9" t="s">
        <v>105</v>
      </c>
      <c r="C368" s="9">
        <v>1</v>
      </c>
      <c r="D368" s="9" t="s">
        <v>106</v>
      </c>
      <c r="E368" s="9" t="s">
        <v>107</v>
      </c>
      <c r="F368" s="9" t="s">
        <v>108</v>
      </c>
      <c r="G368" s="9" t="s">
        <v>109</v>
      </c>
      <c r="H368" s="9" t="s">
        <v>1200</v>
      </c>
      <c r="I368" s="9" t="s">
        <v>111</v>
      </c>
      <c r="J368" s="13">
        <v>54186</v>
      </c>
      <c r="K368" s="13">
        <v>63939.48</v>
      </c>
      <c r="L368" s="14">
        <v>42826</v>
      </c>
      <c r="M368" s="9" t="s">
        <v>1142</v>
      </c>
      <c r="N368" s="9"/>
      <c r="O368" s="9"/>
      <c r="P368" s="9"/>
      <c r="Q368" s="9" t="s">
        <v>649</v>
      </c>
      <c r="R368" s="9" t="s">
        <v>114</v>
      </c>
      <c r="S368" s="9" t="s">
        <v>1201</v>
      </c>
      <c r="T368" s="9" t="s">
        <v>1202</v>
      </c>
      <c r="U368" s="9"/>
      <c r="V368" s="9" t="s">
        <v>561</v>
      </c>
      <c r="W368" s="14">
        <v>42767</v>
      </c>
      <c r="X368" s="9">
        <v>2017</v>
      </c>
      <c r="Y368" s="14">
        <v>42795</v>
      </c>
      <c r="Z368" s="9">
        <v>2017</v>
      </c>
      <c r="AA368" s="9" t="s">
        <v>1203</v>
      </c>
      <c r="AB368" s="9" t="s">
        <v>1204</v>
      </c>
      <c r="AC368" s="13">
        <v>54186</v>
      </c>
      <c r="AD368" s="13">
        <v>63939.48</v>
      </c>
      <c r="AE368" s="13"/>
      <c r="AF368" s="13"/>
      <c r="AG368" s="13"/>
      <c r="AH368" s="13"/>
      <c r="AI368" s="13"/>
      <c r="AJ368" s="13"/>
      <c r="AK368" s="13"/>
      <c r="AL368" s="13"/>
      <c r="AM368" s="13">
        <v>54186</v>
      </c>
      <c r="AN368" s="13">
        <v>63939.48</v>
      </c>
      <c r="AO368" s="13"/>
      <c r="AP368" s="13"/>
      <c r="AQ368" s="13"/>
      <c r="AR368" s="13"/>
      <c r="AS368" s="13"/>
      <c r="AT368" s="13"/>
      <c r="AU368" s="13"/>
      <c r="AV368" s="13"/>
      <c r="AW368" s="9" t="s">
        <v>1145</v>
      </c>
      <c r="AX368" s="9" t="s">
        <v>1205</v>
      </c>
      <c r="AY368" s="9" t="s">
        <v>1205</v>
      </c>
    </row>
    <row r="369" spans="1:51" ht="156" outlineLevel="1">
      <c r="A369" s="9" t="s">
        <v>1206</v>
      </c>
      <c r="B369" s="9" t="s">
        <v>105</v>
      </c>
      <c r="C369" s="9">
        <v>1</v>
      </c>
      <c r="D369" s="9" t="s">
        <v>106</v>
      </c>
      <c r="E369" s="9" t="s">
        <v>107</v>
      </c>
      <c r="F369" s="9" t="s">
        <v>108</v>
      </c>
      <c r="G369" s="9" t="s">
        <v>109</v>
      </c>
      <c r="H369" s="9" t="s">
        <v>1207</v>
      </c>
      <c r="I369" s="9" t="s">
        <v>111</v>
      </c>
      <c r="J369" s="13">
        <v>53814</v>
      </c>
      <c r="K369" s="13">
        <v>63500.52</v>
      </c>
      <c r="L369" s="14">
        <v>42979</v>
      </c>
      <c r="M369" s="9" t="s">
        <v>1142</v>
      </c>
      <c r="N369" s="9"/>
      <c r="O369" s="9"/>
      <c r="P369" s="9"/>
      <c r="Q369" s="9" t="s">
        <v>649</v>
      </c>
      <c r="R369" s="9" t="s">
        <v>114</v>
      </c>
      <c r="S369" s="9" t="s">
        <v>1201</v>
      </c>
      <c r="T369" s="9" t="s">
        <v>1202</v>
      </c>
      <c r="U369" s="9"/>
      <c r="V369" s="9" t="s">
        <v>561</v>
      </c>
      <c r="W369" s="14">
        <v>42979</v>
      </c>
      <c r="X369" s="9">
        <v>2017</v>
      </c>
      <c r="Y369" s="14">
        <v>43009</v>
      </c>
      <c r="Z369" s="9">
        <v>2017</v>
      </c>
      <c r="AA369" s="9" t="s">
        <v>1208</v>
      </c>
      <c r="AB369" s="9" t="s">
        <v>1204</v>
      </c>
      <c r="AC369" s="13">
        <v>53814</v>
      </c>
      <c r="AD369" s="13">
        <v>63500.52</v>
      </c>
      <c r="AE369" s="13"/>
      <c r="AF369" s="13"/>
      <c r="AG369" s="13"/>
      <c r="AH369" s="13"/>
      <c r="AI369" s="13"/>
      <c r="AJ369" s="13"/>
      <c r="AK369" s="13"/>
      <c r="AL369" s="13"/>
      <c r="AM369" s="13">
        <v>53814</v>
      </c>
      <c r="AN369" s="13">
        <v>63500.52</v>
      </c>
      <c r="AO369" s="13"/>
      <c r="AP369" s="13"/>
      <c r="AQ369" s="13"/>
      <c r="AR369" s="13"/>
      <c r="AS369" s="13"/>
      <c r="AT369" s="13"/>
      <c r="AU369" s="13"/>
      <c r="AV369" s="13"/>
      <c r="AW369" s="9" t="s">
        <v>1145</v>
      </c>
      <c r="AX369" s="9" t="s">
        <v>1205</v>
      </c>
      <c r="AY369" s="9" t="s">
        <v>1205</v>
      </c>
    </row>
    <row r="370" spans="1:51" ht="96" outlineLevel="1">
      <c r="A370" s="9" t="s">
        <v>1209</v>
      </c>
      <c r="B370" s="9" t="s">
        <v>105</v>
      </c>
      <c r="C370" s="9">
        <v>1</v>
      </c>
      <c r="D370" s="9" t="s">
        <v>106</v>
      </c>
      <c r="E370" s="9" t="s">
        <v>107</v>
      </c>
      <c r="F370" s="9" t="s">
        <v>108</v>
      </c>
      <c r="G370" s="9" t="s">
        <v>109</v>
      </c>
      <c r="H370" s="9" t="s">
        <v>1210</v>
      </c>
      <c r="I370" s="9" t="s">
        <v>111</v>
      </c>
      <c r="J370" s="13">
        <v>80000</v>
      </c>
      <c r="K370" s="13">
        <v>94400</v>
      </c>
      <c r="L370" s="14">
        <v>42887</v>
      </c>
      <c r="M370" s="9" t="s">
        <v>1142</v>
      </c>
      <c r="N370" s="9"/>
      <c r="O370" s="9"/>
      <c r="P370" s="9"/>
      <c r="Q370" s="9" t="s">
        <v>649</v>
      </c>
      <c r="R370" s="9" t="s">
        <v>114</v>
      </c>
      <c r="S370" s="9" t="s">
        <v>714</v>
      </c>
      <c r="T370" s="9" t="s">
        <v>715</v>
      </c>
      <c r="U370" s="9"/>
      <c r="V370" s="9" t="s">
        <v>561</v>
      </c>
      <c r="W370" s="14">
        <v>42887</v>
      </c>
      <c r="X370" s="9">
        <v>2017</v>
      </c>
      <c r="Y370" s="14">
        <v>42978</v>
      </c>
      <c r="Z370" s="9">
        <v>2017</v>
      </c>
      <c r="AA370" s="9" t="s">
        <v>1211</v>
      </c>
      <c r="AB370" s="9" t="s">
        <v>717</v>
      </c>
      <c r="AC370" s="13">
        <v>80000</v>
      </c>
      <c r="AD370" s="13">
        <v>94400</v>
      </c>
      <c r="AE370" s="13"/>
      <c r="AF370" s="13"/>
      <c r="AG370" s="13"/>
      <c r="AH370" s="13"/>
      <c r="AI370" s="13"/>
      <c r="AJ370" s="13"/>
      <c r="AK370" s="13"/>
      <c r="AL370" s="13"/>
      <c r="AM370" s="13">
        <v>80000</v>
      </c>
      <c r="AN370" s="13">
        <v>94400</v>
      </c>
      <c r="AO370" s="13"/>
      <c r="AP370" s="13"/>
      <c r="AQ370" s="13"/>
      <c r="AR370" s="13"/>
      <c r="AS370" s="13"/>
      <c r="AT370" s="13"/>
      <c r="AU370" s="13"/>
      <c r="AV370" s="13"/>
      <c r="AW370" s="9" t="s">
        <v>1145</v>
      </c>
      <c r="AX370" s="9" t="s">
        <v>122</v>
      </c>
      <c r="AY370" s="9" t="s">
        <v>718</v>
      </c>
    </row>
    <row r="371" spans="1:51" ht="156" outlineLevel="1">
      <c r="A371" s="9" t="s">
        <v>1212</v>
      </c>
      <c r="B371" s="9" t="s">
        <v>105</v>
      </c>
      <c r="C371" s="9">
        <v>1</v>
      </c>
      <c r="D371" s="9" t="s">
        <v>106</v>
      </c>
      <c r="E371" s="9" t="s">
        <v>107</v>
      </c>
      <c r="F371" s="9" t="s">
        <v>108</v>
      </c>
      <c r="G371" s="9" t="s">
        <v>109</v>
      </c>
      <c r="H371" s="9" t="s">
        <v>1213</v>
      </c>
      <c r="I371" s="9" t="s">
        <v>111</v>
      </c>
      <c r="J371" s="13">
        <v>61000</v>
      </c>
      <c r="K371" s="13">
        <v>71980</v>
      </c>
      <c r="L371" s="14">
        <v>42853</v>
      </c>
      <c r="M371" s="9" t="s">
        <v>1142</v>
      </c>
      <c r="N371" s="9"/>
      <c r="O371" s="9"/>
      <c r="P371" s="9"/>
      <c r="Q371" s="9" t="s">
        <v>649</v>
      </c>
      <c r="R371" s="9" t="s">
        <v>114</v>
      </c>
      <c r="S371" s="9" t="s">
        <v>1201</v>
      </c>
      <c r="T371" s="9" t="s">
        <v>1202</v>
      </c>
      <c r="U371" s="9"/>
      <c r="V371" s="9" t="s">
        <v>561</v>
      </c>
      <c r="W371" s="14">
        <v>42856</v>
      </c>
      <c r="X371" s="9">
        <v>2017</v>
      </c>
      <c r="Y371" s="14">
        <v>42947</v>
      </c>
      <c r="Z371" s="9">
        <v>2017</v>
      </c>
      <c r="AA371" s="9" t="s">
        <v>1208</v>
      </c>
      <c r="AB371" s="9" t="s">
        <v>1204</v>
      </c>
      <c r="AC371" s="13">
        <v>61000</v>
      </c>
      <c r="AD371" s="13">
        <v>71980</v>
      </c>
      <c r="AE371" s="13"/>
      <c r="AF371" s="13"/>
      <c r="AG371" s="13"/>
      <c r="AH371" s="13"/>
      <c r="AI371" s="13"/>
      <c r="AJ371" s="13"/>
      <c r="AK371" s="13"/>
      <c r="AL371" s="13"/>
      <c r="AM371" s="13">
        <v>61000</v>
      </c>
      <c r="AN371" s="13">
        <v>71980</v>
      </c>
      <c r="AO371" s="13"/>
      <c r="AP371" s="13"/>
      <c r="AQ371" s="13"/>
      <c r="AR371" s="13"/>
      <c r="AS371" s="13"/>
      <c r="AT371" s="13"/>
      <c r="AU371" s="13"/>
      <c r="AV371" s="13"/>
      <c r="AW371" s="9" t="s">
        <v>1145</v>
      </c>
      <c r="AX371" s="9" t="s">
        <v>1214</v>
      </c>
      <c r="AY371" s="9" t="s">
        <v>1215</v>
      </c>
    </row>
    <row r="372" spans="1:51" ht="156" outlineLevel="1">
      <c r="A372" s="9" t="s">
        <v>1216</v>
      </c>
      <c r="B372" s="9" t="s">
        <v>105</v>
      </c>
      <c r="C372" s="9">
        <v>1</v>
      </c>
      <c r="D372" s="9" t="s">
        <v>106</v>
      </c>
      <c r="E372" s="9" t="s">
        <v>107</v>
      </c>
      <c r="F372" s="9" t="s">
        <v>108</v>
      </c>
      <c r="G372" s="9" t="s">
        <v>109</v>
      </c>
      <c r="H372" s="9" t="s">
        <v>1217</v>
      </c>
      <c r="I372" s="9" t="s">
        <v>111</v>
      </c>
      <c r="J372" s="13">
        <v>40000</v>
      </c>
      <c r="K372" s="13">
        <v>47200</v>
      </c>
      <c r="L372" s="14">
        <v>42826</v>
      </c>
      <c r="M372" s="9" t="s">
        <v>1142</v>
      </c>
      <c r="N372" s="9"/>
      <c r="O372" s="9"/>
      <c r="P372" s="9"/>
      <c r="Q372" s="9" t="s">
        <v>649</v>
      </c>
      <c r="R372" s="9" t="s">
        <v>114</v>
      </c>
      <c r="S372" s="9" t="s">
        <v>1201</v>
      </c>
      <c r="T372" s="9" t="s">
        <v>1202</v>
      </c>
      <c r="U372" s="9"/>
      <c r="V372" s="9" t="s">
        <v>561</v>
      </c>
      <c r="W372" s="14">
        <v>42767</v>
      </c>
      <c r="X372" s="9">
        <v>2017</v>
      </c>
      <c r="Y372" s="14">
        <v>42826</v>
      </c>
      <c r="Z372" s="9">
        <v>2017</v>
      </c>
      <c r="AA372" s="9" t="s">
        <v>1208</v>
      </c>
      <c r="AB372" s="9" t="s">
        <v>1204</v>
      </c>
      <c r="AC372" s="13">
        <v>40000</v>
      </c>
      <c r="AD372" s="13">
        <v>47200</v>
      </c>
      <c r="AE372" s="13"/>
      <c r="AF372" s="13"/>
      <c r="AG372" s="13"/>
      <c r="AH372" s="13"/>
      <c r="AI372" s="13"/>
      <c r="AJ372" s="13"/>
      <c r="AK372" s="13"/>
      <c r="AL372" s="13"/>
      <c r="AM372" s="13">
        <v>40000</v>
      </c>
      <c r="AN372" s="13">
        <v>47200</v>
      </c>
      <c r="AO372" s="13"/>
      <c r="AP372" s="13"/>
      <c r="AQ372" s="13"/>
      <c r="AR372" s="13"/>
      <c r="AS372" s="13"/>
      <c r="AT372" s="13"/>
      <c r="AU372" s="13"/>
      <c r="AV372" s="13"/>
      <c r="AW372" s="9" t="s">
        <v>1145</v>
      </c>
      <c r="AX372" s="9" t="s">
        <v>1218</v>
      </c>
      <c r="AY372" s="9" t="s">
        <v>1218</v>
      </c>
    </row>
    <row r="373" spans="1:51" ht="48" outlineLevel="1">
      <c r="A373" s="9" t="s">
        <v>1219</v>
      </c>
      <c r="B373" s="9" t="s">
        <v>105</v>
      </c>
      <c r="C373" s="9">
        <v>1</v>
      </c>
      <c r="D373" s="9" t="s">
        <v>106</v>
      </c>
      <c r="E373" s="9" t="s">
        <v>107</v>
      </c>
      <c r="F373" s="9" t="s">
        <v>108</v>
      </c>
      <c r="G373" s="9" t="s">
        <v>109</v>
      </c>
      <c r="H373" s="9" t="s">
        <v>1220</v>
      </c>
      <c r="I373" s="9" t="s">
        <v>111</v>
      </c>
      <c r="J373" s="13">
        <v>72000</v>
      </c>
      <c r="K373" s="13">
        <v>84960</v>
      </c>
      <c r="L373" s="14">
        <v>42855</v>
      </c>
      <c r="M373" s="9" t="s">
        <v>1142</v>
      </c>
      <c r="N373" s="9"/>
      <c r="O373" s="9"/>
      <c r="P373" s="9"/>
      <c r="Q373" s="9" t="s">
        <v>649</v>
      </c>
      <c r="R373" s="9" t="s">
        <v>114</v>
      </c>
      <c r="S373" s="9" t="s">
        <v>1201</v>
      </c>
      <c r="T373" s="9" t="s">
        <v>1202</v>
      </c>
      <c r="U373" s="9"/>
      <c r="V373" s="9" t="s">
        <v>561</v>
      </c>
      <c r="W373" s="14">
        <v>42767</v>
      </c>
      <c r="X373" s="9">
        <v>2017</v>
      </c>
      <c r="Y373" s="14">
        <v>42826</v>
      </c>
      <c r="Z373" s="9">
        <v>2017</v>
      </c>
      <c r="AA373" s="9" t="s">
        <v>1221</v>
      </c>
      <c r="AB373" s="9" t="s">
        <v>1204</v>
      </c>
      <c r="AC373" s="13">
        <v>72000</v>
      </c>
      <c r="AD373" s="13">
        <v>84960</v>
      </c>
      <c r="AE373" s="13"/>
      <c r="AF373" s="13"/>
      <c r="AG373" s="13"/>
      <c r="AH373" s="13"/>
      <c r="AI373" s="13"/>
      <c r="AJ373" s="13"/>
      <c r="AK373" s="13"/>
      <c r="AL373" s="13"/>
      <c r="AM373" s="13">
        <v>72000</v>
      </c>
      <c r="AN373" s="13">
        <v>84960</v>
      </c>
      <c r="AO373" s="13"/>
      <c r="AP373" s="13"/>
      <c r="AQ373" s="13"/>
      <c r="AR373" s="13"/>
      <c r="AS373" s="13"/>
      <c r="AT373" s="13"/>
      <c r="AU373" s="13"/>
      <c r="AV373" s="13"/>
      <c r="AW373" s="9" t="s">
        <v>1145</v>
      </c>
      <c r="AX373" s="9" t="s">
        <v>1222</v>
      </c>
      <c r="AY373" s="9" t="s">
        <v>1222</v>
      </c>
    </row>
    <row r="374" spans="1:51" ht="72" outlineLevel="1">
      <c r="A374" s="18" t="s">
        <v>1223</v>
      </c>
      <c r="B374" s="18" t="s">
        <v>105</v>
      </c>
      <c r="C374" s="18">
        <v>1</v>
      </c>
      <c r="D374" s="18" t="s">
        <v>106</v>
      </c>
      <c r="E374" s="18" t="s">
        <v>107</v>
      </c>
      <c r="F374" s="18" t="s">
        <v>108</v>
      </c>
      <c r="G374" s="18" t="s">
        <v>109</v>
      </c>
      <c r="H374" s="18" t="s">
        <v>1224</v>
      </c>
      <c r="I374" s="18" t="s">
        <v>111</v>
      </c>
      <c r="J374" s="19">
        <v>41349.81</v>
      </c>
      <c r="K374" s="19">
        <v>48792.78</v>
      </c>
      <c r="L374" s="20">
        <v>42734</v>
      </c>
      <c r="M374" s="18" t="s">
        <v>1142</v>
      </c>
      <c r="N374" s="18"/>
      <c r="O374" s="18"/>
      <c r="P374" s="18"/>
      <c r="Q374" s="18" t="s">
        <v>649</v>
      </c>
      <c r="R374" s="18" t="s">
        <v>114</v>
      </c>
      <c r="S374" s="18" t="s">
        <v>1225</v>
      </c>
      <c r="T374" s="18" t="s">
        <v>1226</v>
      </c>
      <c r="U374" s="18"/>
      <c r="V374" s="18" t="s">
        <v>561</v>
      </c>
      <c r="W374" s="20">
        <v>42736</v>
      </c>
      <c r="X374" s="18">
        <v>2017</v>
      </c>
      <c r="Y374" s="20">
        <v>43100</v>
      </c>
      <c r="Z374" s="18">
        <v>2017</v>
      </c>
      <c r="AA374" s="18" t="s">
        <v>1227</v>
      </c>
      <c r="AB374" s="18" t="s">
        <v>739</v>
      </c>
      <c r="AC374" s="19">
        <v>41349.81</v>
      </c>
      <c r="AD374" s="19">
        <v>48792.78</v>
      </c>
      <c r="AE374" s="19"/>
      <c r="AF374" s="19"/>
      <c r="AG374" s="19"/>
      <c r="AH374" s="19"/>
      <c r="AI374" s="19"/>
      <c r="AJ374" s="19"/>
      <c r="AK374" s="19"/>
      <c r="AL374" s="19"/>
      <c r="AM374" s="19">
        <v>41349.81</v>
      </c>
      <c r="AN374" s="19">
        <v>48792.78</v>
      </c>
      <c r="AO374" s="19"/>
      <c r="AP374" s="19"/>
      <c r="AQ374" s="19"/>
      <c r="AR374" s="19"/>
      <c r="AS374" s="19"/>
      <c r="AT374" s="19"/>
      <c r="AU374" s="19"/>
      <c r="AV374" s="19"/>
      <c r="AW374" s="18" t="s">
        <v>1145</v>
      </c>
      <c r="AX374" s="18" t="s">
        <v>740</v>
      </c>
      <c r="AY374" s="18" t="s">
        <v>771</v>
      </c>
    </row>
    <row r="375" spans="1:51" ht="120" outlineLevel="1">
      <c r="A375" s="9" t="s">
        <v>1228</v>
      </c>
      <c r="B375" s="9" t="s">
        <v>105</v>
      </c>
      <c r="C375" s="9">
        <v>1</v>
      </c>
      <c r="D375" s="9" t="s">
        <v>106</v>
      </c>
      <c r="E375" s="9" t="s">
        <v>107</v>
      </c>
      <c r="F375" s="9" t="s">
        <v>108</v>
      </c>
      <c r="G375" s="9" t="s">
        <v>109</v>
      </c>
      <c r="H375" s="9" t="s">
        <v>1229</v>
      </c>
      <c r="I375" s="9" t="s">
        <v>111</v>
      </c>
      <c r="J375" s="13">
        <v>50000</v>
      </c>
      <c r="K375" s="13">
        <v>59000</v>
      </c>
      <c r="L375" s="14">
        <v>42979</v>
      </c>
      <c r="M375" s="9" t="s">
        <v>1142</v>
      </c>
      <c r="N375" s="9"/>
      <c r="O375" s="9"/>
      <c r="P375" s="9"/>
      <c r="Q375" s="9" t="s">
        <v>649</v>
      </c>
      <c r="R375" s="9" t="s">
        <v>114</v>
      </c>
      <c r="S375" s="9" t="s">
        <v>736</v>
      </c>
      <c r="T375" s="9" t="s">
        <v>737</v>
      </c>
      <c r="U375" s="9"/>
      <c r="V375" s="9" t="s">
        <v>561</v>
      </c>
      <c r="W375" s="14">
        <v>42979</v>
      </c>
      <c r="X375" s="9">
        <v>2017</v>
      </c>
      <c r="Y375" s="14">
        <v>43039</v>
      </c>
      <c r="Z375" s="9">
        <v>2017</v>
      </c>
      <c r="AA375" s="9" t="s">
        <v>1230</v>
      </c>
      <c r="AB375" s="9" t="s">
        <v>739</v>
      </c>
      <c r="AC375" s="13">
        <v>50000</v>
      </c>
      <c r="AD375" s="13">
        <v>59000</v>
      </c>
      <c r="AE375" s="13"/>
      <c r="AF375" s="13"/>
      <c r="AG375" s="13"/>
      <c r="AH375" s="13"/>
      <c r="AI375" s="13"/>
      <c r="AJ375" s="13"/>
      <c r="AK375" s="13"/>
      <c r="AL375" s="13"/>
      <c r="AM375" s="13">
        <v>50000</v>
      </c>
      <c r="AN375" s="13">
        <v>59000</v>
      </c>
      <c r="AO375" s="13"/>
      <c r="AP375" s="13"/>
      <c r="AQ375" s="13"/>
      <c r="AR375" s="13"/>
      <c r="AS375" s="13"/>
      <c r="AT375" s="13"/>
      <c r="AU375" s="13"/>
      <c r="AV375" s="13"/>
      <c r="AW375" s="9" t="s">
        <v>1145</v>
      </c>
      <c r="AX375" s="9" t="s">
        <v>1218</v>
      </c>
      <c r="AY375" s="9" t="s">
        <v>1218</v>
      </c>
    </row>
    <row r="376" spans="1:51" ht="48" outlineLevel="1">
      <c r="A376" s="18" t="s">
        <v>1231</v>
      </c>
      <c r="B376" s="18" t="s">
        <v>105</v>
      </c>
      <c r="C376" s="18">
        <v>1</v>
      </c>
      <c r="D376" s="18" t="s">
        <v>106</v>
      </c>
      <c r="E376" s="18" t="s">
        <v>107</v>
      </c>
      <c r="F376" s="18" t="s">
        <v>108</v>
      </c>
      <c r="G376" s="18" t="s">
        <v>109</v>
      </c>
      <c r="H376" s="18" t="s">
        <v>1232</v>
      </c>
      <c r="I376" s="18" t="s">
        <v>111</v>
      </c>
      <c r="J376" s="19">
        <v>55000</v>
      </c>
      <c r="K376" s="19">
        <v>64900</v>
      </c>
      <c r="L376" s="20">
        <v>42734</v>
      </c>
      <c r="M376" s="18" t="s">
        <v>1142</v>
      </c>
      <c r="N376" s="18"/>
      <c r="O376" s="18"/>
      <c r="P376" s="18"/>
      <c r="Q376" s="18" t="s">
        <v>649</v>
      </c>
      <c r="R376" s="18" t="s">
        <v>114</v>
      </c>
      <c r="S376" s="18" t="s">
        <v>1233</v>
      </c>
      <c r="T376" s="18" t="s">
        <v>1234</v>
      </c>
      <c r="U376" s="18"/>
      <c r="V376" s="18" t="s">
        <v>561</v>
      </c>
      <c r="W376" s="20">
        <v>42736</v>
      </c>
      <c r="X376" s="18">
        <v>2017</v>
      </c>
      <c r="Y376" s="20">
        <v>42825</v>
      </c>
      <c r="Z376" s="18">
        <v>2017</v>
      </c>
      <c r="AA376" s="18" t="s">
        <v>1235</v>
      </c>
      <c r="AB376" s="18" t="s">
        <v>739</v>
      </c>
      <c r="AC376" s="19">
        <v>55000</v>
      </c>
      <c r="AD376" s="19">
        <v>64900</v>
      </c>
      <c r="AE376" s="19"/>
      <c r="AF376" s="19"/>
      <c r="AG376" s="19"/>
      <c r="AH376" s="19"/>
      <c r="AI376" s="19"/>
      <c r="AJ376" s="19"/>
      <c r="AK376" s="19"/>
      <c r="AL376" s="19"/>
      <c r="AM376" s="19">
        <v>55000</v>
      </c>
      <c r="AN376" s="19">
        <v>64900</v>
      </c>
      <c r="AO376" s="19"/>
      <c r="AP376" s="19"/>
      <c r="AQ376" s="19"/>
      <c r="AR376" s="19"/>
      <c r="AS376" s="19"/>
      <c r="AT376" s="19"/>
      <c r="AU376" s="19"/>
      <c r="AV376" s="19"/>
      <c r="AW376" s="18" t="s">
        <v>1145</v>
      </c>
      <c r="AX376" s="18" t="s">
        <v>1218</v>
      </c>
      <c r="AY376" s="18" t="s">
        <v>1218</v>
      </c>
    </row>
    <row r="377" spans="1:51" ht="48" outlineLevel="1">
      <c r="A377" s="18" t="s">
        <v>1236</v>
      </c>
      <c r="B377" s="18" t="s">
        <v>105</v>
      </c>
      <c r="C377" s="18">
        <v>1</v>
      </c>
      <c r="D377" s="18" t="s">
        <v>106</v>
      </c>
      <c r="E377" s="18" t="s">
        <v>107</v>
      </c>
      <c r="F377" s="18" t="s">
        <v>108</v>
      </c>
      <c r="G377" s="18" t="s">
        <v>109</v>
      </c>
      <c r="H377" s="18" t="s">
        <v>1237</v>
      </c>
      <c r="I377" s="18" t="s">
        <v>111</v>
      </c>
      <c r="J377" s="19">
        <v>48000</v>
      </c>
      <c r="K377" s="19">
        <v>56640</v>
      </c>
      <c r="L377" s="20">
        <v>42733</v>
      </c>
      <c r="M377" s="18" t="s">
        <v>1142</v>
      </c>
      <c r="N377" s="18"/>
      <c r="O377" s="18"/>
      <c r="P377" s="18"/>
      <c r="Q377" s="18" t="s">
        <v>649</v>
      </c>
      <c r="R377" s="18" t="s">
        <v>114</v>
      </c>
      <c r="S377" s="18" t="s">
        <v>1233</v>
      </c>
      <c r="T377" s="18" t="s">
        <v>1234</v>
      </c>
      <c r="U377" s="18"/>
      <c r="V377" s="18" t="s">
        <v>561</v>
      </c>
      <c r="W377" s="20">
        <v>42736</v>
      </c>
      <c r="X377" s="18">
        <v>2017</v>
      </c>
      <c r="Y377" s="20">
        <v>43100</v>
      </c>
      <c r="Z377" s="18">
        <v>2017</v>
      </c>
      <c r="AA377" s="18" t="s">
        <v>1238</v>
      </c>
      <c r="AB377" s="18" t="s">
        <v>739</v>
      </c>
      <c r="AC377" s="19">
        <v>48000</v>
      </c>
      <c r="AD377" s="19">
        <v>56640</v>
      </c>
      <c r="AE377" s="19"/>
      <c r="AF377" s="19"/>
      <c r="AG377" s="19"/>
      <c r="AH377" s="19"/>
      <c r="AI377" s="19"/>
      <c r="AJ377" s="19"/>
      <c r="AK377" s="19"/>
      <c r="AL377" s="19"/>
      <c r="AM377" s="19">
        <v>48000</v>
      </c>
      <c r="AN377" s="19">
        <v>56640</v>
      </c>
      <c r="AO377" s="19"/>
      <c r="AP377" s="19"/>
      <c r="AQ377" s="19"/>
      <c r="AR377" s="19"/>
      <c r="AS377" s="19"/>
      <c r="AT377" s="19"/>
      <c r="AU377" s="19"/>
      <c r="AV377" s="19"/>
      <c r="AW377" s="18" t="s">
        <v>1145</v>
      </c>
      <c r="AX377" s="18" t="s">
        <v>122</v>
      </c>
      <c r="AY377" s="18" t="s">
        <v>1239</v>
      </c>
    </row>
    <row r="378" spans="1:51" ht="72" outlineLevel="1">
      <c r="A378" s="18" t="s">
        <v>1240</v>
      </c>
      <c r="B378" s="18" t="s">
        <v>105</v>
      </c>
      <c r="C378" s="18">
        <v>1</v>
      </c>
      <c r="D378" s="18" t="s">
        <v>106</v>
      </c>
      <c r="E378" s="18" t="s">
        <v>107</v>
      </c>
      <c r="F378" s="18" t="s">
        <v>108</v>
      </c>
      <c r="G378" s="18" t="s">
        <v>109</v>
      </c>
      <c r="H378" s="18" t="s">
        <v>1241</v>
      </c>
      <c r="I378" s="18" t="s">
        <v>111</v>
      </c>
      <c r="J378" s="19">
        <v>64000</v>
      </c>
      <c r="K378" s="19">
        <v>75520</v>
      </c>
      <c r="L378" s="20">
        <v>42733</v>
      </c>
      <c r="M378" s="18" t="s">
        <v>1142</v>
      </c>
      <c r="N378" s="18"/>
      <c r="O378" s="18"/>
      <c r="P378" s="18"/>
      <c r="Q378" s="18" t="s">
        <v>649</v>
      </c>
      <c r="R378" s="18" t="s">
        <v>114</v>
      </c>
      <c r="S378" s="18" t="s">
        <v>736</v>
      </c>
      <c r="T378" s="18" t="s">
        <v>737</v>
      </c>
      <c r="U378" s="18"/>
      <c r="V378" s="18" t="s">
        <v>561</v>
      </c>
      <c r="W378" s="20">
        <v>42736</v>
      </c>
      <c r="X378" s="18">
        <v>2017</v>
      </c>
      <c r="Y378" s="20">
        <v>43100</v>
      </c>
      <c r="Z378" s="18">
        <v>2017</v>
      </c>
      <c r="AA378" s="18" t="s">
        <v>1227</v>
      </c>
      <c r="AB378" s="18" t="s">
        <v>739</v>
      </c>
      <c r="AC378" s="19">
        <v>64000</v>
      </c>
      <c r="AD378" s="19">
        <v>75520</v>
      </c>
      <c r="AE378" s="19"/>
      <c r="AF378" s="19"/>
      <c r="AG378" s="19"/>
      <c r="AH378" s="19"/>
      <c r="AI378" s="19"/>
      <c r="AJ378" s="19"/>
      <c r="AK378" s="19"/>
      <c r="AL378" s="19"/>
      <c r="AM378" s="19">
        <v>64000</v>
      </c>
      <c r="AN378" s="19">
        <v>75520</v>
      </c>
      <c r="AO378" s="19"/>
      <c r="AP378" s="19"/>
      <c r="AQ378" s="19"/>
      <c r="AR378" s="19"/>
      <c r="AS378" s="19"/>
      <c r="AT378" s="19"/>
      <c r="AU378" s="19"/>
      <c r="AV378" s="19"/>
      <c r="AW378" s="18" t="s">
        <v>1145</v>
      </c>
      <c r="AX378" s="18" t="s">
        <v>740</v>
      </c>
      <c r="AY378" s="18" t="s">
        <v>741</v>
      </c>
    </row>
    <row r="379" spans="1:51" ht="48" outlineLevel="1">
      <c r="A379" s="18" t="s">
        <v>1242</v>
      </c>
      <c r="B379" s="18" t="s">
        <v>105</v>
      </c>
      <c r="C379" s="18">
        <v>1</v>
      </c>
      <c r="D379" s="18" t="s">
        <v>106</v>
      </c>
      <c r="E379" s="18" t="s">
        <v>107</v>
      </c>
      <c r="F379" s="18" t="s">
        <v>108</v>
      </c>
      <c r="G379" s="18" t="s">
        <v>109</v>
      </c>
      <c r="H379" s="18" t="s">
        <v>1243</v>
      </c>
      <c r="I379" s="18" t="s">
        <v>111</v>
      </c>
      <c r="J379" s="19">
        <v>40000</v>
      </c>
      <c r="K379" s="19">
        <v>47200</v>
      </c>
      <c r="L379" s="20">
        <v>42733</v>
      </c>
      <c r="M379" s="18" t="s">
        <v>1142</v>
      </c>
      <c r="N379" s="18"/>
      <c r="O379" s="18"/>
      <c r="P379" s="18"/>
      <c r="Q379" s="18" t="s">
        <v>649</v>
      </c>
      <c r="R379" s="18" t="s">
        <v>114</v>
      </c>
      <c r="S379" s="18" t="s">
        <v>593</v>
      </c>
      <c r="T379" s="18" t="s">
        <v>612</v>
      </c>
      <c r="U379" s="18"/>
      <c r="V379" s="18" t="s">
        <v>561</v>
      </c>
      <c r="W379" s="20">
        <v>42736</v>
      </c>
      <c r="X379" s="18">
        <v>2017</v>
      </c>
      <c r="Y379" s="20">
        <v>43100</v>
      </c>
      <c r="Z379" s="18">
        <v>2017</v>
      </c>
      <c r="AA379" s="18" t="s">
        <v>1244</v>
      </c>
      <c r="AB379" s="18" t="s">
        <v>739</v>
      </c>
      <c r="AC379" s="19">
        <v>40000</v>
      </c>
      <c r="AD379" s="19">
        <v>47200</v>
      </c>
      <c r="AE379" s="19"/>
      <c r="AF379" s="19"/>
      <c r="AG379" s="19"/>
      <c r="AH379" s="19"/>
      <c r="AI379" s="19"/>
      <c r="AJ379" s="19"/>
      <c r="AK379" s="19"/>
      <c r="AL379" s="19"/>
      <c r="AM379" s="19">
        <v>40000</v>
      </c>
      <c r="AN379" s="19">
        <v>47200</v>
      </c>
      <c r="AO379" s="19"/>
      <c r="AP379" s="19"/>
      <c r="AQ379" s="19"/>
      <c r="AR379" s="19"/>
      <c r="AS379" s="19"/>
      <c r="AT379" s="19"/>
      <c r="AU379" s="19"/>
      <c r="AV379" s="19"/>
      <c r="AW379" s="18" t="s">
        <v>1145</v>
      </c>
      <c r="AX379" s="18" t="s">
        <v>1043</v>
      </c>
      <c r="AY379" s="18" t="s">
        <v>1043</v>
      </c>
    </row>
    <row r="380" spans="1:51" ht="48" outlineLevel="1">
      <c r="A380" s="9" t="s">
        <v>1245</v>
      </c>
      <c r="B380" s="9" t="s">
        <v>105</v>
      </c>
      <c r="C380" s="9">
        <v>1</v>
      </c>
      <c r="D380" s="9" t="s">
        <v>106</v>
      </c>
      <c r="E380" s="9" t="s">
        <v>107</v>
      </c>
      <c r="F380" s="9" t="s">
        <v>108</v>
      </c>
      <c r="G380" s="9" t="s">
        <v>109</v>
      </c>
      <c r="H380" s="9" t="s">
        <v>1246</v>
      </c>
      <c r="I380" s="9" t="s">
        <v>111</v>
      </c>
      <c r="J380" s="13">
        <v>96000</v>
      </c>
      <c r="K380" s="13">
        <v>113280</v>
      </c>
      <c r="L380" s="14">
        <v>42870</v>
      </c>
      <c r="M380" s="9" t="s">
        <v>1142</v>
      </c>
      <c r="N380" s="9"/>
      <c r="O380" s="9"/>
      <c r="P380" s="9"/>
      <c r="Q380" s="9" t="s">
        <v>649</v>
      </c>
      <c r="R380" s="9" t="s">
        <v>114</v>
      </c>
      <c r="S380" s="9" t="s">
        <v>1247</v>
      </c>
      <c r="T380" s="9" t="s">
        <v>1248</v>
      </c>
      <c r="U380" s="9"/>
      <c r="V380" s="9" t="s">
        <v>561</v>
      </c>
      <c r="W380" s="14">
        <v>42887</v>
      </c>
      <c r="X380" s="9">
        <v>2017</v>
      </c>
      <c r="Y380" s="14">
        <v>42947</v>
      </c>
      <c r="Z380" s="9">
        <v>2017</v>
      </c>
      <c r="AA380" s="9" t="s">
        <v>1249</v>
      </c>
      <c r="AB380" s="9" t="s">
        <v>739</v>
      </c>
      <c r="AC380" s="13">
        <v>96000</v>
      </c>
      <c r="AD380" s="13">
        <v>113280</v>
      </c>
      <c r="AE380" s="13"/>
      <c r="AF380" s="13"/>
      <c r="AG380" s="13"/>
      <c r="AH380" s="13"/>
      <c r="AI380" s="13"/>
      <c r="AJ380" s="13"/>
      <c r="AK380" s="13"/>
      <c r="AL380" s="13"/>
      <c r="AM380" s="13">
        <v>96000</v>
      </c>
      <c r="AN380" s="13">
        <v>113280</v>
      </c>
      <c r="AO380" s="13"/>
      <c r="AP380" s="13"/>
      <c r="AQ380" s="13"/>
      <c r="AR380" s="13"/>
      <c r="AS380" s="13"/>
      <c r="AT380" s="13"/>
      <c r="AU380" s="13"/>
      <c r="AV380" s="13"/>
      <c r="AW380" s="9" t="s">
        <v>1145</v>
      </c>
      <c r="AX380" s="9" t="s">
        <v>740</v>
      </c>
      <c r="AY380" s="9" t="s">
        <v>741</v>
      </c>
    </row>
    <row r="381" spans="1:51" ht="48" outlineLevel="1">
      <c r="A381" s="18" t="s">
        <v>1250</v>
      </c>
      <c r="B381" s="18" t="s">
        <v>105</v>
      </c>
      <c r="C381" s="18">
        <v>1</v>
      </c>
      <c r="D381" s="18" t="s">
        <v>106</v>
      </c>
      <c r="E381" s="18" t="s">
        <v>107</v>
      </c>
      <c r="F381" s="18" t="s">
        <v>108</v>
      </c>
      <c r="G381" s="18" t="s">
        <v>109</v>
      </c>
      <c r="H381" s="18" t="s">
        <v>1251</v>
      </c>
      <c r="I381" s="18" t="s">
        <v>111</v>
      </c>
      <c r="J381" s="19">
        <v>99000</v>
      </c>
      <c r="K381" s="19">
        <v>116820</v>
      </c>
      <c r="L381" s="20">
        <v>42732</v>
      </c>
      <c r="M381" s="18" t="s">
        <v>1142</v>
      </c>
      <c r="N381" s="18"/>
      <c r="O381" s="18"/>
      <c r="P381" s="18"/>
      <c r="Q381" s="18" t="s">
        <v>649</v>
      </c>
      <c r="R381" s="18" t="s">
        <v>114</v>
      </c>
      <c r="S381" s="18" t="s">
        <v>1252</v>
      </c>
      <c r="T381" s="18" t="s">
        <v>1253</v>
      </c>
      <c r="U381" s="18"/>
      <c r="V381" s="18" t="s">
        <v>561</v>
      </c>
      <c r="W381" s="20">
        <v>42736</v>
      </c>
      <c r="X381" s="18">
        <v>2017</v>
      </c>
      <c r="Y381" s="20">
        <v>43100</v>
      </c>
      <c r="Z381" s="18">
        <v>2017</v>
      </c>
      <c r="AA381" s="18" t="s">
        <v>1254</v>
      </c>
      <c r="AB381" s="18" t="s">
        <v>739</v>
      </c>
      <c r="AC381" s="19">
        <v>99000</v>
      </c>
      <c r="AD381" s="19">
        <v>116820</v>
      </c>
      <c r="AE381" s="19">
        <v>0</v>
      </c>
      <c r="AF381" s="19">
        <v>0</v>
      </c>
      <c r="AG381" s="19"/>
      <c r="AH381" s="19"/>
      <c r="AI381" s="19"/>
      <c r="AJ381" s="19"/>
      <c r="AK381" s="19"/>
      <c r="AL381" s="19"/>
      <c r="AM381" s="19">
        <v>91000</v>
      </c>
      <c r="AN381" s="19">
        <v>107380</v>
      </c>
      <c r="AO381" s="19">
        <v>8000</v>
      </c>
      <c r="AP381" s="19">
        <v>9440</v>
      </c>
      <c r="AQ381" s="19"/>
      <c r="AR381" s="19"/>
      <c r="AS381" s="19"/>
      <c r="AT381" s="19"/>
      <c r="AU381" s="19"/>
      <c r="AV381" s="19"/>
      <c r="AW381" s="18" t="s">
        <v>1145</v>
      </c>
      <c r="AX381" s="18" t="s">
        <v>740</v>
      </c>
      <c r="AY381" s="18" t="s">
        <v>741</v>
      </c>
    </row>
    <row r="382" spans="1:51" ht="72" outlineLevel="1">
      <c r="A382" s="9" t="s">
        <v>1255</v>
      </c>
      <c r="B382" s="9" t="s">
        <v>105</v>
      </c>
      <c r="C382" s="9">
        <v>1</v>
      </c>
      <c r="D382" s="9" t="s">
        <v>106</v>
      </c>
      <c r="E382" s="9" t="s">
        <v>107</v>
      </c>
      <c r="F382" s="9" t="s">
        <v>108</v>
      </c>
      <c r="G382" s="9" t="s">
        <v>109</v>
      </c>
      <c r="H382" s="9" t="s">
        <v>1256</v>
      </c>
      <c r="I382" s="9" t="s">
        <v>111</v>
      </c>
      <c r="J382" s="13">
        <v>39085.83</v>
      </c>
      <c r="K382" s="13">
        <v>46121.28</v>
      </c>
      <c r="L382" s="14">
        <v>42834</v>
      </c>
      <c r="M382" s="9" t="s">
        <v>1142</v>
      </c>
      <c r="N382" s="9"/>
      <c r="O382" s="9"/>
      <c r="P382" s="9"/>
      <c r="Q382" s="9" t="s">
        <v>649</v>
      </c>
      <c r="R382" s="9" t="s">
        <v>114</v>
      </c>
      <c r="S382" s="9" t="s">
        <v>1225</v>
      </c>
      <c r="T382" s="9" t="s">
        <v>1226</v>
      </c>
      <c r="U382" s="9"/>
      <c r="V382" s="9" t="s">
        <v>561</v>
      </c>
      <c r="W382" s="14">
        <v>42744</v>
      </c>
      <c r="X382" s="9">
        <v>2017</v>
      </c>
      <c r="Y382" s="14">
        <v>43100</v>
      </c>
      <c r="Z382" s="9">
        <v>2017</v>
      </c>
      <c r="AA382" s="9" t="s">
        <v>1227</v>
      </c>
      <c r="AB382" s="9" t="s">
        <v>1257</v>
      </c>
      <c r="AC382" s="13">
        <v>39085.83</v>
      </c>
      <c r="AD382" s="13">
        <v>46121.28</v>
      </c>
      <c r="AE382" s="13"/>
      <c r="AF382" s="13"/>
      <c r="AG382" s="13"/>
      <c r="AH382" s="13"/>
      <c r="AI382" s="13"/>
      <c r="AJ382" s="13"/>
      <c r="AK382" s="13"/>
      <c r="AL382" s="13"/>
      <c r="AM382" s="13">
        <v>39085.83</v>
      </c>
      <c r="AN382" s="13">
        <v>46121.28</v>
      </c>
      <c r="AO382" s="13"/>
      <c r="AP382" s="13"/>
      <c r="AQ382" s="13"/>
      <c r="AR382" s="13"/>
      <c r="AS382" s="13"/>
      <c r="AT382" s="13"/>
      <c r="AU382" s="13"/>
      <c r="AV382" s="13"/>
      <c r="AW382" s="9" t="s">
        <v>1145</v>
      </c>
      <c r="AX382" s="9" t="s">
        <v>740</v>
      </c>
      <c r="AY382" s="9" t="s">
        <v>1258</v>
      </c>
    </row>
    <row r="383" spans="1:51" ht="14.25">
      <c r="A383" s="58" t="s">
        <v>837</v>
      </c>
      <c r="B383" s="58"/>
      <c r="C383" s="15"/>
      <c r="D383" s="15"/>
      <c r="E383" s="15"/>
      <c r="F383" s="15"/>
      <c r="G383" s="15"/>
      <c r="H383" s="15"/>
      <c r="I383" s="15"/>
      <c r="J383" s="17">
        <v>893435.64</v>
      </c>
      <c r="K383" s="17">
        <v>1054254.06</v>
      </c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7">
        <v>893435.64</v>
      </c>
      <c r="AD383" s="17">
        <v>1054254.06</v>
      </c>
      <c r="AE383" s="17">
        <v>0</v>
      </c>
      <c r="AF383" s="17">
        <v>0</v>
      </c>
      <c r="AG383" s="17">
        <v>0</v>
      </c>
      <c r="AH383" s="17">
        <v>0</v>
      </c>
      <c r="AI383" s="17">
        <v>0</v>
      </c>
      <c r="AJ383" s="17">
        <v>0</v>
      </c>
      <c r="AK383" s="17">
        <v>0</v>
      </c>
      <c r="AL383" s="17">
        <v>0</v>
      </c>
      <c r="AM383" s="17">
        <v>885435.64</v>
      </c>
      <c r="AN383" s="17">
        <v>1044814.06</v>
      </c>
      <c r="AO383" s="17">
        <v>8000</v>
      </c>
      <c r="AP383" s="17">
        <v>9440</v>
      </c>
      <c r="AQ383" s="17">
        <v>0</v>
      </c>
      <c r="AR383" s="17">
        <v>0</v>
      </c>
      <c r="AS383" s="17">
        <v>0</v>
      </c>
      <c r="AT383" s="17">
        <v>0</v>
      </c>
      <c r="AU383" s="17">
        <v>0</v>
      </c>
      <c r="AV383" s="17">
        <v>0</v>
      </c>
      <c r="AW383" s="15"/>
      <c r="AX383" s="15"/>
      <c r="AY383" s="15"/>
    </row>
    <row r="384" spans="1:51" ht="14.25">
      <c r="A384" s="57" t="s">
        <v>45</v>
      </c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</row>
    <row r="385" spans="1:51" ht="72" outlineLevel="1">
      <c r="A385" s="9" t="s">
        <v>1259</v>
      </c>
      <c r="B385" s="9" t="s">
        <v>105</v>
      </c>
      <c r="C385" s="9">
        <v>1</v>
      </c>
      <c r="D385" s="9" t="s">
        <v>106</v>
      </c>
      <c r="E385" s="9" t="s">
        <v>107</v>
      </c>
      <c r="F385" s="9" t="s">
        <v>108</v>
      </c>
      <c r="G385" s="9" t="s">
        <v>109</v>
      </c>
      <c r="H385" s="9" t="s">
        <v>1260</v>
      </c>
      <c r="I385" s="9" t="s">
        <v>111</v>
      </c>
      <c r="J385" s="13">
        <v>32686.81</v>
      </c>
      <c r="K385" s="13">
        <v>38570.44</v>
      </c>
      <c r="L385" s="14">
        <v>42957</v>
      </c>
      <c r="M385" s="9" t="s">
        <v>1142</v>
      </c>
      <c r="N385" s="9"/>
      <c r="O385" s="9"/>
      <c r="P385" s="9"/>
      <c r="Q385" s="9" t="s">
        <v>649</v>
      </c>
      <c r="R385" s="9" t="s">
        <v>114</v>
      </c>
      <c r="S385" s="9" t="s">
        <v>234</v>
      </c>
      <c r="T385" s="9" t="s">
        <v>234</v>
      </c>
      <c r="U385" s="9"/>
      <c r="V385" s="9" t="s">
        <v>561</v>
      </c>
      <c r="W385" s="14">
        <v>42957</v>
      </c>
      <c r="X385" s="9">
        <v>2017</v>
      </c>
      <c r="Y385" s="14">
        <v>43100</v>
      </c>
      <c r="Z385" s="9">
        <v>2017</v>
      </c>
      <c r="AA385" s="9" t="s">
        <v>1261</v>
      </c>
      <c r="AB385" s="9" t="s">
        <v>844</v>
      </c>
      <c r="AC385" s="13">
        <v>32686.81</v>
      </c>
      <c r="AD385" s="13">
        <v>38570.44</v>
      </c>
      <c r="AE385" s="13"/>
      <c r="AF385" s="13"/>
      <c r="AG385" s="13"/>
      <c r="AH385" s="13"/>
      <c r="AI385" s="13"/>
      <c r="AJ385" s="13"/>
      <c r="AK385" s="13"/>
      <c r="AL385" s="13"/>
      <c r="AM385" s="13">
        <v>32686.81</v>
      </c>
      <c r="AN385" s="13">
        <v>38570.44</v>
      </c>
      <c r="AO385" s="13"/>
      <c r="AP385" s="13"/>
      <c r="AQ385" s="13"/>
      <c r="AR385" s="13"/>
      <c r="AS385" s="13"/>
      <c r="AT385" s="13"/>
      <c r="AU385" s="13"/>
      <c r="AV385" s="13"/>
      <c r="AW385" s="9" t="s">
        <v>1145</v>
      </c>
      <c r="AX385" s="9" t="s">
        <v>259</v>
      </c>
      <c r="AY385" s="9" t="s">
        <v>208</v>
      </c>
    </row>
    <row r="386" spans="1:51" ht="49.5" customHeight="1" outlineLevel="1">
      <c r="A386" s="9" t="s">
        <v>1262</v>
      </c>
      <c r="B386" s="9" t="s">
        <v>105</v>
      </c>
      <c r="C386" s="9">
        <v>1</v>
      </c>
      <c r="D386" s="9" t="s">
        <v>106</v>
      </c>
      <c r="E386" s="9" t="s">
        <v>107</v>
      </c>
      <c r="F386" s="9" t="s">
        <v>108</v>
      </c>
      <c r="G386" s="9" t="s">
        <v>109</v>
      </c>
      <c r="H386" s="9" t="s">
        <v>1263</v>
      </c>
      <c r="I386" s="9" t="s">
        <v>111</v>
      </c>
      <c r="J386" s="13">
        <v>77203.39</v>
      </c>
      <c r="K386" s="13">
        <v>91100</v>
      </c>
      <c r="L386" s="14">
        <v>42899</v>
      </c>
      <c r="M386" s="9" t="s">
        <v>1142</v>
      </c>
      <c r="N386" s="9"/>
      <c r="O386" s="9"/>
      <c r="P386" s="9"/>
      <c r="Q386" s="9" t="s">
        <v>649</v>
      </c>
      <c r="R386" s="9" t="s">
        <v>114</v>
      </c>
      <c r="S386" s="9" t="s">
        <v>926</v>
      </c>
      <c r="T386" s="9" t="s">
        <v>926</v>
      </c>
      <c r="U386" s="9"/>
      <c r="V386" s="9" t="s">
        <v>561</v>
      </c>
      <c r="W386" s="14">
        <v>42899</v>
      </c>
      <c r="X386" s="9">
        <v>2017</v>
      </c>
      <c r="Y386" s="14">
        <v>43100</v>
      </c>
      <c r="Z386" s="9">
        <v>2017</v>
      </c>
      <c r="AA386" s="9" t="s">
        <v>1264</v>
      </c>
      <c r="AB386" s="9" t="s">
        <v>1265</v>
      </c>
      <c r="AC386" s="13">
        <v>77203.39</v>
      </c>
      <c r="AD386" s="13">
        <v>91100</v>
      </c>
      <c r="AE386" s="13"/>
      <c r="AF386" s="13"/>
      <c r="AG386" s="13"/>
      <c r="AH386" s="13"/>
      <c r="AI386" s="13"/>
      <c r="AJ386" s="13"/>
      <c r="AK386" s="13"/>
      <c r="AL386" s="13"/>
      <c r="AM386" s="13">
        <v>77203.39</v>
      </c>
      <c r="AN386" s="13">
        <v>91100</v>
      </c>
      <c r="AO386" s="13"/>
      <c r="AP386" s="13"/>
      <c r="AQ386" s="13"/>
      <c r="AR386" s="13"/>
      <c r="AS386" s="13"/>
      <c r="AT386" s="13"/>
      <c r="AU386" s="13"/>
      <c r="AV386" s="13"/>
      <c r="AW386" s="9" t="s">
        <v>1145</v>
      </c>
      <c r="AX386" s="9" t="s">
        <v>259</v>
      </c>
      <c r="AY386" s="9" t="s">
        <v>231</v>
      </c>
    </row>
    <row r="387" spans="1:51" ht="72" outlineLevel="1">
      <c r="A387" s="9" t="s">
        <v>1266</v>
      </c>
      <c r="B387" s="9" t="s">
        <v>105</v>
      </c>
      <c r="C387" s="9">
        <v>1</v>
      </c>
      <c r="D387" s="9" t="s">
        <v>106</v>
      </c>
      <c r="E387" s="9" t="s">
        <v>107</v>
      </c>
      <c r="F387" s="9" t="s">
        <v>108</v>
      </c>
      <c r="G387" s="9" t="s">
        <v>109</v>
      </c>
      <c r="H387" s="9" t="s">
        <v>1267</v>
      </c>
      <c r="I387" s="9" t="s">
        <v>111</v>
      </c>
      <c r="J387" s="13">
        <v>55014.42</v>
      </c>
      <c r="K387" s="13">
        <v>64917.02</v>
      </c>
      <c r="L387" s="14">
        <v>42866</v>
      </c>
      <c r="M387" s="9" t="s">
        <v>1142</v>
      </c>
      <c r="N387" s="9"/>
      <c r="O387" s="9"/>
      <c r="P387" s="9"/>
      <c r="Q387" s="9" t="s">
        <v>649</v>
      </c>
      <c r="R387" s="9" t="s">
        <v>114</v>
      </c>
      <c r="S387" s="9" t="s">
        <v>958</v>
      </c>
      <c r="T387" s="9" t="s">
        <v>949</v>
      </c>
      <c r="U387" s="9"/>
      <c r="V387" s="9" t="s">
        <v>561</v>
      </c>
      <c r="W387" s="14">
        <v>42866</v>
      </c>
      <c r="X387" s="9">
        <v>2017</v>
      </c>
      <c r="Y387" s="14">
        <v>43100</v>
      </c>
      <c r="Z387" s="9">
        <v>2017</v>
      </c>
      <c r="AA387" s="9" t="s">
        <v>959</v>
      </c>
      <c r="AB387" s="9" t="s">
        <v>844</v>
      </c>
      <c r="AC387" s="13">
        <v>55014.42</v>
      </c>
      <c r="AD387" s="13">
        <v>64917.02</v>
      </c>
      <c r="AE387" s="13"/>
      <c r="AF387" s="13"/>
      <c r="AG387" s="13"/>
      <c r="AH387" s="13"/>
      <c r="AI387" s="13"/>
      <c r="AJ387" s="13"/>
      <c r="AK387" s="13"/>
      <c r="AL387" s="13"/>
      <c r="AM387" s="13">
        <v>55014.42</v>
      </c>
      <c r="AN387" s="13">
        <v>64917.02</v>
      </c>
      <c r="AO387" s="13"/>
      <c r="AP387" s="13"/>
      <c r="AQ387" s="13"/>
      <c r="AR387" s="13"/>
      <c r="AS387" s="13"/>
      <c r="AT387" s="13"/>
      <c r="AU387" s="13"/>
      <c r="AV387" s="13"/>
      <c r="AW387" s="9" t="s">
        <v>1145</v>
      </c>
      <c r="AX387" s="9" t="s">
        <v>259</v>
      </c>
      <c r="AY387" s="9" t="s">
        <v>231</v>
      </c>
    </row>
    <row r="388" spans="1:51" ht="48" outlineLevel="1">
      <c r="A388" s="9" t="s">
        <v>1268</v>
      </c>
      <c r="B388" s="9" t="s">
        <v>105</v>
      </c>
      <c r="C388" s="9">
        <v>1</v>
      </c>
      <c r="D388" s="9" t="s">
        <v>106</v>
      </c>
      <c r="E388" s="9" t="s">
        <v>107</v>
      </c>
      <c r="F388" s="9" t="s">
        <v>108</v>
      </c>
      <c r="G388" s="9" t="s">
        <v>109</v>
      </c>
      <c r="H388" s="9" t="s">
        <v>1269</v>
      </c>
      <c r="I388" s="9" t="s">
        <v>111</v>
      </c>
      <c r="J388" s="13">
        <v>47006.05</v>
      </c>
      <c r="K388" s="13">
        <v>55467.14</v>
      </c>
      <c r="L388" s="14">
        <v>42901</v>
      </c>
      <c r="M388" s="9" t="s">
        <v>1142</v>
      </c>
      <c r="N388" s="9"/>
      <c r="O388" s="9"/>
      <c r="P388" s="9"/>
      <c r="Q388" s="9" t="s">
        <v>649</v>
      </c>
      <c r="R388" s="9" t="s">
        <v>114</v>
      </c>
      <c r="S388" s="9" t="s">
        <v>1270</v>
      </c>
      <c r="T388" s="9" t="s">
        <v>1271</v>
      </c>
      <c r="U388" s="9"/>
      <c r="V388" s="9" t="s">
        <v>561</v>
      </c>
      <c r="W388" s="14">
        <v>42901</v>
      </c>
      <c r="X388" s="9">
        <v>2017</v>
      </c>
      <c r="Y388" s="14">
        <v>43100</v>
      </c>
      <c r="Z388" s="9">
        <v>2017</v>
      </c>
      <c r="AA388" s="9" t="s">
        <v>1272</v>
      </c>
      <c r="AB388" s="9" t="s">
        <v>1000</v>
      </c>
      <c r="AC388" s="13">
        <v>47006.05</v>
      </c>
      <c r="AD388" s="13">
        <v>55467.14</v>
      </c>
      <c r="AE388" s="13"/>
      <c r="AF388" s="13"/>
      <c r="AG388" s="13"/>
      <c r="AH388" s="13"/>
      <c r="AI388" s="13"/>
      <c r="AJ388" s="13"/>
      <c r="AK388" s="13"/>
      <c r="AL388" s="13"/>
      <c r="AM388" s="13">
        <v>47006.05</v>
      </c>
      <c r="AN388" s="13">
        <v>55467.14</v>
      </c>
      <c r="AO388" s="13"/>
      <c r="AP388" s="13"/>
      <c r="AQ388" s="13"/>
      <c r="AR388" s="13"/>
      <c r="AS388" s="13"/>
      <c r="AT388" s="13"/>
      <c r="AU388" s="13"/>
      <c r="AV388" s="13"/>
      <c r="AW388" s="9" t="s">
        <v>1145</v>
      </c>
      <c r="AX388" s="9" t="s">
        <v>259</v>
      </c>
      <c r="AY388" s="9" t="s">
        <v>231</v>
      </c>
    </row>
    <row r="389" spans="1:51" ht="72" outlineLevel="1">
      <c r="A389" s="9" t="s">
        <v>1273</v>
      </c>
      <c r="B389" s="9" t="s">
        <v>105</v>
      </c>
      <c r="C389" s="9">
        <v>1</v>
      </c>
      <c r="D389" s="9" t="s">
        <v>106</v>
      </c>
      <c r="E389" s="9" t="s">
        <v>107</v>
      </c>
      <c r="F389" s="9" t="s">
        <v>108</v>
      </c>
      <c r="G389" s="9" t="s">
        <v>109</v>
      </c>
      <c r="H389" s="9" t="s">
        <v>1274</v>
      </c>
      <c r="I389" s="9" t="s">
        <v>111</v>
      </c>
      <c r="J389" s="13">
        <v>44330.51</v>
      </c>
      <c r="K389" s="13">
        <v>52310</v>
      </c>
      <c r="L389" s="14">
        <v>42851</v>
      </c>
      <c r="M389" s="9" t="s">
        <v>1142</v>
      </c>
      <c r="N389" s="9"/>
      <c r="O389" s="9"/>
      <c r="P389" s="9"/>
      <c r="Q389" s="9" t="s">
        <v>649</v>
      </c>
      <c r="R389" s="9" t="s">
        <v>114</v>
      </c>
      <c r="S389" s="9" t="s">
        <v>918</v>
      </c>
      <c r="T389" s="9" t="s">
        <v>1275</v>
      </c>
      <c r="U389" s="9"/>
      <c r="V389" s="9" t="s">
        <v>561</v>
      </c>
      <c r="W389" s="14">
        <v>42851</v>
      </c>
      <c r="X389" s="9">
        <v>2017</v>
      </c>
      <c r="Y389" s="14">
        <v>43100</v>
      </c>
      <c r="Z389" s="9">
        <v>2017</v>
      </c>
      <c r="AA389" s="9" t="s">
        <v>1276</v>
      </c>
      <c r="AB389" s="9" t="s">
        <v>844</v>
      </c>
      <c r="AC389" s="13">
        <v>44330.51</v>
      </c>
      <c r="AD389" s="13">
        <v>52310</v>
      </c>
      <c r="AE389" s="13"/>
      <c r="AF389" s="13"/>
      <c r="AG389" s="13"/>
      <c r="AH389" s="13"/>
      <c r="AI389" s="13"/>
      <c r="AJ389" s="13"/>
      <c r="AK389" s="13"/>
      <c r="AL389" s="13"/>
      <c r="AM389" s="13">
        <v>44330.51</v>
      </c>
      <c r="AN389" s="13">
        <v>52310</v>
      </c>
      <c r="AO389" s="13"/>
      <c r="AP389" s="13"/>
      <c r="AQ389" s="13"/>
      <c r="AR389" s="13"/>
      <c r="AS389" s="13"/>
      <c r="AT389" s="13"/>
      <c r="AU389" s="13"/>
      <c r="AV389" s="13"/>
      <c r="AW389" s="9" t="s">
        <v>1145</v>
      </c>
      <c r="AX389" s="9" t="s">
        <v>259</v>
      </c>
      <c r="AY389" s="9" t="s">
        <v>231</v>
      </c>
    </row>
    <row r="390" spans="1:51" ht="48" outlineLevel="1">
      <c r="A390" s="9" t="s">
        <v>1277</v>
      </c>
      <c r="B390" s="9" t="s">
        <v>105</v>
      </c>
      <c r="C390" s="9">
        <v>1</v>
      </c>
      <c r="D390" s="9" t="s">
        <v>106</v>
      </c>
      <c r="E390" s="9" t="s">
        <v>107</v>
      </c>
      <c r="F390" s="9" t="s">
        <v>108</v>
      </c>
      <c r="G390" s="9" t="s">
        <v>109</v>
      </c>
      <c r="H390" s="9" t="s">
        <v>1278</v>
      </c>
      <c r="I390" s="9" t="s">
        <v>111</v>
      </c>
      <c r="J390" s="13">
        <v>49433.9</v>
      </c>
      <c r="K390" s="13">
        <v>58332</v>
      </c>
      <c r="L390" s="14">
        <v>42826</v>
      </c>
      <c r="M390" s="9" t="s">
        <v>1142</v>
      </c>
      <c r="N390" s="9"/>
      <c r="O390" s="9"/>
      <c r="P390" s="9"/>
      <c r="Q390" s="9" t="s">
        <v>649</v>
      </c>
      <c r="R390" s="9" t="s">
        <v>114</v>
      </c>
      <c r="S390" s="9" t="s">
        <v>1279</v>
      </c>
      <c r="T390" s="9" t="s">
        <v>1280</v>
      </c>
      <c r="U390" s="9"/>
      <c r="V390" s="9" t="s">
        <v>561</v>
      </c>
      <c r="W390" s="14">
        <v>42736</v>
      </c>
      <c r="X390" s="9">
        <v>2017</v>
      </c>
      <c r="Y390" s="14">
        <v>43100</v>
      </c>
      <c r="Z390" s="9">
        <v>2017</v>
      </c>
      <c r="AA390" s="9" t="s">
        <v>1281</v>
      </c>
      <c r="AB390" s="9" t="s">
        <v>1282</v>
      </c>
      <c r="AC390" s="13">
        <v>49433.9</v>
      </c>
      <c r="AD390" s="13">
        <v>58332</v>
      </c>
      <c r="AE390" s="13"/>
      <c r="AF390" s="13"/>
      <c r="AG390" s="13"/>
      <c r="AH390" s="13"/>
      <c r="AI390" s="13"/>
      <c r="AJ390" s="13"/>
      <c r="AK390" s="13"/>
      <c r="AL390" s="13"/>
      <c r="AM390" s="13">
        <v>49433.9</v>
      </c>
      <c r="AN390" s="13">
        <v>58332</v>
      </c>
      <c r="AO390" s="13"/>
      <c r="AP390" s="13"/>
      <c r="AQ390" s="13"/>
      <c r="AR390" s="13"/>
      <c r="AS390" s="13"/>
      <c r="AT390" s="13"/>
      <c r="AU390" s="13"/>
      <c r="AV390" s="13"/>
      <c r="AW390" s="9" t="s">
        <v>1145</v>
      </c>
      <c r="AX390" s="9" t="s">
        <v>779</v>
      </c>
      <c r="AY390" s="9" t="s">
        <v>779</v>
      </c>
    </row>
    <row r="391" spans="1:51" ht="14.25">
      <c r="A391" s="58" t="s">
        <v>1010</v>
      </c>
      <c r="B391" s="58"/>
      <c r="C391" s="15"/>
      <c r="D391" s="15"/>
      <c r="E391" s="15"/>
      <c r="F391" s="15"/>
      <c r="G391" s="15"/>
      <c r="H391" s="15"/>
      <c r="I391" s="15"/>
      <c r="J391" s="17">
        <v>305675.08</v>
      </c>
      <c r="K391" s="17">
        <v>360696.6</v>
      </c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7">
        <v>305675.08</v>
      </c>
      <c r="AD391" s="17">
        <v>360696.6</v>
      </c>
      <c r="AE391" s="17">
        <v>0</v>
      </c>
      <c r="AF391" s="17">
        <v>0</v>
      </c>
      <c r="AG391" s="17">
        <v>0</v>
      </c>
      <c r="AH391" s="17">
        <v>0</v>
      </c>
      <c r="AI391" s="17">
        <v>0</v>
      </c>
      <c r="AJ391" s="17">
        <v>0</v>
      </c>
      <c r="AK391" s="17">
        <v>0</v>
      </c>
      <c r="AL391" s="17">
        <v>0</v>
      </c>
      <c r="AM391" s="17">
        <v>305675.08</v>
      </c>
      <c r="AN391" s="17">
        <v>360696.6</v>
      </c>
      <c r="AO391" s="17">
        <v>0</v>
      </c>
      <c r="AP391" s="17">
        <v>0</v>
      </c>
      <c r="AQ391" s="17">
        <v>0</v>
      </c>
      <c r="AR391" s="17">
        <v>0</v>
      </c>
      <c r="AS391" s="17">
        <v>0</v>
      </c>
      <c r="AT391" s="17">
        <v>0</v>
      </c>
      <c r="AU391" s="17">
        <v>0</v>
      </c>
      <c r="AV391" s="17">
        <v>0</v>
      </c>
      <c r="AW391" s="15"/>
      <c r="AX391" s="15"/>
      <c r="AY391" s="15"/>
    </row>
    <row r="392" spans="1:51" ht="14.25">
      <c r="A392" s="58" t="s">
        <v>1011</v>
      </c>
      <c r="B392" s="58"/>
      <c r="C392" s="15"/>
      <c r="D392" s="15"/>
      <c r="E392" s="15"/>
      <c r="F392" s="15"/>
      <c r="G392" s="15"/>
      <c r="H392" s="15"/>
      <c r="I392" s="15"/>
      <c r="J392" s="17">
        <v>1199110.72</v>
      </c>
      <c r="K392" s="17">
        <v>1414950.66</v>
      </c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7">
        <v>1199110.72</v>
      </c>
      <c r="AD392" s="17">
        <v>1414950.66</v>
      </c>
      <c r="AE392" s="17">
        <v>0</v>
      </c>
      <c r="AF392" s="17">
        <v>0</v>
      </c>
      <c r="AG392" s="17">
        <v>0</v>
      </c>
      <c r="AH392" s="17">
        <v>0</v>
      </c>
      <c r="AI392" s="17">
        <v>0</v>
      </c>
      <c r="AJ392" s="17">
        <v>0</v>
      </c>
      <c r="AK392" s="17">
        <v>0</v>
      </c>
      <c r="AL392" s="17">
        <v>0</v>
      </c>
      <c r="AM392" s="17">
        <v>1191110.72</v>
      </c>
      <c r="AN392" s="17">
        <v>1405510.66</v>
      </c>
      <c r="AO392" s="17">
        <v>8000</v>
      </c>
      <c r="AP392" s="17">
        <v>9440</v>
      </c>
      <c r="AQ392" s="17">
        <v>0</v>
      </c>
      <c r="AR392" s="17">
        <v>0</v>
      </c>
      <c r="AS392" s="17">
        <v>0</v>
      </c>
      <c r="AT392" s="17">
        <v>0</v>
      </c>
      <c r="AU392" s="17">
        <v>0</v>
      </c>
      <c r="AV392" s="17">
        <v>0</v>
      </c>
      <c r="AW392" s="15"/>
      <c r="AX392" s="15"/>
      <c r="AY392" s="15"/>
    </row>
    <row r="393" spans="1:51" ht="14.25">
      <c r="A393" s="56" t="s">
        <v>46</v>
      </c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</row>
    <row r="394" spans="1:51" ht="14.25">
      <c r="A394" s="58" t="s">
        <v>1012</v>
      </c>
      <c r="B394" s="58"/>
      <c r="C394" s="15"/>
      <c r="D394" s="15"/>
      <c r="E394" s="15"/>
      <c r="F394" s="15"/>
      <c r="G394" s="15"/>
      <c r="H394" s="15"/>
      <c r="I394" s="15"/>
      <c r="J394" s="17">
        <v>0</v>
      </c>
      <c r="K394" s="17">
        <v>0</v>
      </c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7">
        <v>0</v>
      </c>
      <c r="AD394" s="17">
        <v>0</v>
      </c>
      <c r="AE394" s="17">
        <v>0</v>
      </c>
      <c r="AF394" s="17">
        <v>0</v>
      </c>
      <c r="AG394" s="17">
        <v>0</v>
      </c>
      <c r="AH394" s="17">
        <v>0</v>
      </c>
      <c r="AI394" s="17">
        <v>0</v>
      </c>
      <c r="AJ394" s="17">
        <v>0</v>
      </c>
      <c r="AK394" s="17">
        <v>0</v>
      </c>
      <c r="AL394" s="17">
        <v>0</v>
      </c>
      <c r="AM394" s="17">
        <v>0</v>
      </c>
      <c r="AN394" s="17">
        <v>0</v>
      </c>
      <c r="AO394" s="17">
        <v>0</v>
      </c>
      <c r="AP394" s="17">
        <v>0</v>
      </c>
      <c r="AQ394" s="17">
        <v>0</v>
      </c>
      <c r="AR394" s="17">
        <v>0</v>
      </c>
      <c r="AS394" s="17">
        <v>0</v>
      </c>
      <c r="AT394" s="17">
        <v>0</v>
      </c>
      <c r="AU394" s="17">
        <v>0</v>
      </c>
      <c r="AV394" s="17">
        <v>0</v>
      </c>
      <c r="AW394" s="15"/>
      <c r="AX394" s="15"/>
      <c r="AY394" s="15"/>
    </row>
    <row r="395" spans="1:51" ht="14.25">
      <c r="A395" s="56" t="s">
        <v>47</v>
      </c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</row>
    <row r="396" spans="1:51" ht="14.25">
      <c r="A396" s="58" t="s">
        <v>1013</v>
      </c>
      <c r="B396" s="58"/>
      <c r="C396" s="15"/>
      <c r="D396" s="15"/>
      <c r="E396" s="15"/>
      <c r="F396" s="15"/>
      <c r="G396" s="15"/>
      <c r="H396" s="15"/>
      <c r="I396" s="15"/>
      <c r="J396" s="17">
        <v>0</v>
      </c>
      <c r="K396" s="17">
        <v>0</v>
      </c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7">
        <v>0</v>
      </c>
      <c r="AD396" s="17">
        <v>0</v>
      </c>
      <c r="AE396" s="17">
        <v>0</v>
      </c>
      <c r="AF396" s="17">
        <v>0</v>
      </c>
      <c r="AG396" s="17">
        <v>0</v>
      </c>
      <c r="AH396" s="17">
        <v>0</v>
      </c>
      <c r="AI396" s="17">
        <v>0</v>
      </c>
      <c r="AJ396" s="17">
        <v>0</v>
      </c>
      <c r="AK396" s="17">
        <v>0</v>
      </c>
      <c r="AL396" s="17">
        <v>0</v>
      </c>
      <c r="AM396" s="17">
        <v>0</v>
      </c>
      <c r="AN396" s="17">
        <v>0</v>
      </c>
      <c r="AO396" s="17">
        <v>0</v>
      </c>
      <c r="AP396" s="17">
        <v>0</v>
      </c>
      <c r="AQ396" s="17">
        <v>0</v>
      </c>
      <c r="AR396" s="17">
        <v>0</v>
      </c>
      <c r="AS396" s="17">
        <v>0</v>
      </c>
      <c r="AT396" s="17">
        <v>0</v>
      </c>
      <c r="AU396" s="17">
        <v>0</v>
      </c>
      <c r="AV396" s="17">
        <v>0</v>
      </c>
      <c r="AW396" s="15"/>
      <c r="AX396" s="15"/>
      <c r="AY396" s="15"/>
    </row>
    <row r="397" spans="1:51" ht="14.25">
      <c r="A397" s="56" t="s">
        <v>48</v>
      </c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</row>
    <row r="398" spans="1:51" ht="14.25">
      <c r="A398" s="58" t="s">
        <v>1014</v>
      </c>
      <c r="B398" s="58"/>
      <c r="C398" s="15"/>
      <c r="D398" s="15"/>
      <c r="E398" s="15"/>
      <c r="F398" s="15"/>
      <c r="G398" s="15"/>
      <c r="H398" s="15"/>
      <c r="I398" s="15"/>
      <c r="J398" s="17">
        <v>0</v>
      </c>
      <c r="K398" s="17">
        <v>0</v>
      </c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7">
        <v>0</v>
      </c>
      <c r="AD398" s="17">
        <v>0</v>
      </c>
      <c r="AE398" s="17">
        <v>0</v>
      </c>
      <c r="AF398" s="17">
        <v>0</v>
      </c>
      <c r="AG398" s="17">
        <v>0</v>
      </c>
      <c r="AH398" s="17">
        <v>0</v>
      </c>
      <c r="AI398" s="17">
        <v>0</v>
      </c>
      <c r="AJ398" s="17">
        <v>0</v>
      </c>
      <c r="AK398" s="17">
        <v>0</v>
      </c>
      <c r="AL398" s="17">
        <v>0</v>
      </c>
      <c r="AM398" s="17">
        <v>0</v>
      </c>
      <c r="AN398" s="17">
        <v>0</v>
      </c>
      <c r="AO398" s="17">
        <v>0</v>
      </c>
      <c r="AP398" s="17">
        <v>0</v>
      </c>
      <c r="AQ398" s="17">
        <v>0</v>
      </c>
      <c r="AR398" s="17">
        <v>0</v>
      </c>
      <c r="AS398" s="17">
        <v>0</v>
      </c>
      <c r="AT398" s="17">
        <v>0</v>
      </c>
      <c r="AU398" s="17">
        <v>0</v>
      </c>
      <c r="AV398" s="17">
        <v>0</v>
      </c>
      <c r="AW398" s="15"/>
      <c r="AX398" s="15"/>
      <c r="AY398" s="15"/>
    </row>
    <row r="399" spans="1:51" ht="14.25">
      <c r="A399" s="56" t="s">
        <v>49</v>
      </c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</row>
    <row r="400" spans="1:51" ht="14.25">
      <c r="A400" s="58" t="s">
        <v>1015</v>
      </c>
      <c r="B400" s="58"/>
      <c r="C400" s="15"/>
      <c r="D400" s="15"/>
      <c r="E400" s="15"/>
      <c r="F400" s="15"/>
      <c r="G400" s="15"/>
      <c r="H400" s="15"/>
      <c r="I400" s="15"/>
      <c r="J400" s="17">
        <v>0</v>
      </c>
      <c r="K400" s="17">
        <v>0</v>
      </c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7">
        <v>0</v>
      </c>
      <c r="AD400" s="17">
        <v>0</v>
      </c>
      <c r="AE400" s="17">
        <v>0</v>
      </c>
      <c r="AF400" s="17">
        <v>0</v>
      </c>
      <c r="AG400" s="17">
        <v>0</v>
      </c>
      <c r="AH400" s="17">
        <v>0</v>
      </c>
      <c r="AI400" s="17">
        <v>0</v>
      </c>
      <c r="AJ400" s="17">
        <v>0</v>
      </c>
      <c r="AK400" s="17">
        <v>0</v>
      </c>
      <c r="AL400" s="17">
        <v>0</v>
      </c>
      <c r="AM400" s="17">
        <v>0</v>
      </c>
      <c r="AN400" s="17">
        <v>0</v>
      </c>
      <c r="AO400" s="17">
        <v>0</v>
      </c>
      <c r="AP400" s="17">
        <v>0</v>
      </c>
      <c r="AQ400" s="17">
        <v>0</v>
      </c>
      <c r="AR400" s="17">
        <v>0</v>
      </c>
      <c r="AS400" s="17">
        <v>0</v>
      </c>
      <c r="AT400" s="17">
        <v>0</v>
      </c>
      <c r="AU400" s="17">
        <v>0</v>
      </c>
      <c r="AV400" s="17">
        <v>0</v>
      </c>
      <c r="AW400" s="15"/>
      <c r="AX400" s="15"/>
      <c r="AY400" s="15"/>
    </row>
    <row r="401" spans="1:51" ht="14.25">
      <c r="A401" s="56" t="s">
        <v>50</v>
      </c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</row>
    <row r="402" spans="1:51" ht="14.25">
      <c r="A402" s="58" t="s">
        <v>1016</v>
      </c>
      <c r="B402" s="58"/>
      <c r="C402" s="15"/>
      <c r="D402" s="15"/>
      <c r="E402" s="15"/>
      <c r="F402" s="15"/>
      <c r="G402" s="15"/>
      <c r="H402" s="15"/>
      <c r="I402" s="15"/>
      <c r="J402" s="17">
        <v>0</v>
      </c>
      <c r="K402" s="17">
        <v>0</v>
      </c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7">
        <v>0</v>
      </c>
      <c r="AD402" s="17">
        <v>0</v>
      </c>
      <c r="AE402" s="17">
        <v>0</v>
      </c>
      <c r="AF402" s="17">
        <v>0</v>
      </c>
      <c r="AG402" s="17">
        <v>0</v>
      </c>
      <c r="AH402" s="17">
        <v>0</v>
      </c>
      <c r="AI402" s="17">
        <v>0</v>
      </c>
      <c r="AJ402" s="17">
        <v>0</v>
      </c>
      <c r="AK402" s="17">
        <v>0</v>
      </c>
      <c r="AL402" s="17">
        <v>0</v>
      </c>
      <c r="AM402" s="17">
        <v>0</v>
      </c>
      <c r="AN402" s="17">
        <v>0</v>
      </c>
      <c r="AO402" s="17">
        <v>0</v>
      </c>
      <c r="AP402" s="17">
        <v>0</v>
      </c>
      <c r="AQ402" s="17">
        <v>0</v>
      </c>
      <c r="AR402" s="17">
        <v>0</v>
      </c>
      <c r="AS402" s="17">
        <v>0</v>
      </c>
      <c r="AT402" s="17">
        <v>0</v>
      </c>
      <c r="AU402" s="17">
        <v>0</v>
      </c>
      <c r="AV402" s="17">
        <v>0</v>
      </c>
      <c r="AW402" s="15"/>
      <c r="AX402" s="15"/>
      <c r="AY402" s="15"/>
    </row>
    <row r="403" spans="1:51" ht="14.25">
      <c r="A403" s="56" t="s">
        <v>51</v>
      </c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</row>
    <row r="404" spans="1:51" ht="60" outlineLevel="1">
      <c r="A404" s="9" t="s">
        <v>1283</v>
      </c>
      <c r="B404" s="9" t="s">
        <v>105</v>
      </c>
      <c r="C404" s="9">
        <v>1</v>
      </c>
      <c r="D404" s="9" t="s">
        <v>106</v>
      </c>
      <c r="E404" s="9" t="s">
        <v>107</v>
      </c>
      <c r="F404" s="9" t="s">
        <v>108</v>
      </c>
      <c r="G404" s="9" t="s">
        <v>109</v>
      </c>
      <c r="H404" s="9" t="s">
        <v>1284</v>
      </c>
      <c r="I404" s="9" t="s">
        <v>111</v>
      </c>
      <c r="J404" s="13">
        <v>65000</v>
      </c>
      <c r="K404" s="13">
        <v>76700</v>
      </c>
      <c r="L404" s="14">
        <v>42826</v>
      </c>
      <c r="M404" s="9" t="s">
        <v>1142</v>
      </c>
      <c r="N404" s="9"/>
      <c r="O404" s="9"/>
      <c r="P404" s="9"/>
      <c r="Q404" s="9" t="s">
        <v>649</v>
      </c>
      <c r="R404" s="9" t="s">
        <v>114</v>
      </c>
      <c r="S404" s="9" t="s">
        <v>1285</v>
      </c>
      <c r="T404" s="9" t="s">
        <v>1286</v>
      </c>
      <c r="U404" s="9"/>
      <c r="V404" s="9" t="s">
        <v>561</v>
      </c>
      <c r="W404" s="14">
        <v>42826</v>
      </c>
      <c r="X404" s="9">
        <v>2017</v>
      </c>
      <c r="Y404" s="14">
        <v>42855</v>
      </c>
      <c r="Z404" s="9">
        <v>2017</v>
      </c>
      <c r="AA404" s="9" t="s">
        <v>1287</v>
      </c>
      <c r="AB404" s="9" t="s">
        <v>1288</v>
      </c>
      <c r="AC404" s="13">
        <v>65000</v>
      </c>
      <c r="AD404" s="13">
        <v>76700</v>
      </c>
      <c r="AE404" s="13"/>
      <c r="AF404" s="13"/>
      <c r="AG404" s="13"/>
      <c r="AH404" s="13"/>
      <c r="AI404" s="13"/>
      <c r="AJ404" s="13"/>
      <c r="AK404" s="13"/>
      <c r="AL404" s="13"/>
      <c r="AM404" s="13">
        <v>65000</v>
      </c>
      <c r="AN404" s="13">
        <v>76700</v>
      </c>
      <c r="AO404" s="13"/>
      <c r="AP404" s="13"/>
      <c r="AQ404" s="13"/>
      <c r="AR404" s="13"/>
      <c r="AS404" s="13"/>
      <c r="AT404" s="13"/>
      <c r="AU404" s="13"/>
      <c r="AV404" s="13"/>
      <c r="AW404" s="9" t="s">
        <v>1145</v>
      </c>
      <c r="AX404" s="9" t="s">
        <v>1289</v>
      </c>
      <c r="AY404" s="9" t="s">
        <v>1289</v>
      </c>
    </row>
    <row r="405" spans="1:51" ht="60" outlineLevel="1">
      <c r="A405" s="9" t="s">
        <v>1290</v>
      </c>
      <c r="B405" s="9" t="s">
        <v>105</v>
      </c>
      <c r="C405" s="9">
        <v>1</v>
      </c>
      <c r="D405" s="9" t="s">
        <v>106</v>
      </c>
      <c r="E405" s="9" t="s">
        <v>107</v>
      </c>
      <c r="F405" s="9" t="s">
        <v>108</v>
      </c>
      <c r="G405" s="9" t="s">
        <v>109</v>
      </c>
      <c r="H405" s="9" t="s">
        <v>1291</v>
      </c>
      <c r="I405" s="9" t="s">
        <v>111</v>
      </c>
      <c r="J405" s="13">
        <v>66081</v>
      </c>
      <c r="K405" s="13">
        <v>77975.58</v>
      </c>
      <c r="L405" s="14">
        <v>42917</v>
      </c>
      <c r="M405" s="9" t="s">
        <v>1142</v>
      </c>
      <c r="N405" s="9"/>
      <c r="O405" s="9"/>
      <c r="P405" s="9"/>
      <c r="Q405" s="9" t="s">
        <v>649</v>
      </c>
      <c r="R405" s="9" t="s">
        <v>114</v>
      </c>
      <c r="S405" s="9" t="s">
        <v>1285</v>
      </c>
      <c r="T405" s="9" t="s">
        <v>1286</v>
      </c>
      <c r="U405" s="9"/>
      <c r="V405" s="9" t="s">
        <v>561</v>
      </c>
      <c r="W405" s="14">
        <v>42917</v>
      </c>
      <c r="X405" s="9">
        <v>2017</v>
      </c>
      <c r="Y405" s="14">
        <v>42947</v>
      </c>
      <c r="Z405" s="9">
        <v>2017</v>
      </c>
      <c r="AA405" s="9" t="s">
        <v>1287</v>
      </c>
      <c r="AB405" s="9" t="s">
        <v>1288</v>
      </c>
      <c r="AC405" s="13">
        <v>66081</v>
      </c>
      <c r="AD405" s="13">
        <v>77975.58</v>
      </c>
      <c r="AE405" s="13"/>
      <c r="AF405" s="13"/>
      <c r="AG405" s="13"/>
      <c r="AH405" s="13"/>
      <c r="AI405" s="13"/>
      <c r="AJ405" s="13"/>
      <c r="AK405" s="13"/>
      <c r="AL405" s="13"/>
      <c r="AM405" s="13">
        <v>66081</v>
      </c>
      <c r="AN405" s="13">
        <v>77975.58</v>
      </c>
      <c r="AO405" s="13"/>
      <c r="AP405" s="13"/>
      <c r="AQ405" s="13"/>
      <c r="AR405" s="13"/>
      <c r="AS405" s="13"/>
      <c r="AT405" s="13"/>
      <c r="AU405" s="13"/>
      <c r="AV405" s="13"/>
      <c r="AW405" s="9" t="s">
        <v>1145</v>
      </c>
      <c r="AX405" s="9" t="s">
        <v>1289</v>
      </c>
      <c r="AY405" s="9" t="s">
        <v>1289</v>
      </c>
    </row>
    <row r="406" spans="1:51" ht="60" outlineLevel="1">
      <c r="A406" s="9" t="s">
        <v>1292</v>
      </c>
      <c r="B406" s="9" t="s">
        <v>105</v>
      </c>
      <c r="C406" s="9">
        <v>1</v>
      </c>
      <c r="D406" s="9" t="s">
        <v>106</v>
      </c>
      <c r="E406" s="9" t="s">
        <v>107</v>
      </c>
      <c r="F406" s="9" t="s">
        <v>108</v>
      </c>
      <c r="G406" s="9" t="s">
        <v>109</v>
      </c>
      <c r="H406" s="9" t="s">
        <v>1293</v>
      </c>
      <c r="I406" s="9" t="s">
        <v>111</v>
      </c>
      <c r="J406" s="13">
        <v>52000</v>
      </c>
      <c r="K406" s="13">
        <v>61360</v>
      </c>
      <c r="L406" s="14">
        <v>43009</v>
      </c>
      <c r="M406" s="9" t="s">
        <v>1142</v>
      </c>
      <c r="N406" s="9"/>
      <c r="O406" s="9"/>
      <c r="P406" s="9"/>
      <c r="Q406" s="9" t="s">
        <v>649</v>
      </c>
      <c r="R406" s="9" t="s">
        <v>114</v>
      </c>
      <c r="S406" s="9" t="s">
        <v>1285</v>
      </c>
      <c r="T406" s="9" t="s">
        <v>1286</v>
      </c>
      <c r="U406" s="9"/>
      <c r="V406" s="9" t="s">
        <v>561</v>
      </c>
      <c r="W406" s="14">
        <v>43009</v>
      </c>
      <c r="X406" s="9">
        <v>2017</v>
      </c>
      <c r="Y406" s="14">
        <v>43039</v>
      </c>
      <c r="Z406" s="9">
        <v>2017</v>
      </c>
      <c r="AA406" s="9" t="s">
        <v>1287</v>
      </c>
      <c r="AB406" s="9" t="s">
        <v>1288</v>
      </c>
      <c r="AC406" s="13">
        <v>52000</v>
      </c>
      <c r="AD406" s="13">
        <v>61360</v>
      </c>
      <c r="AE406" s="13"/>
      <c r="AF406" s="13"/>
      <c r="AG406" s="13"/>
      <c r="AH406" s="13"/>
      <c r="AI406" s="13"/>
      <c r="AJ406" s="13"/>
      <c r="AK406" s="13"/>
      <c r="AL406" s="13"/>
      <c r="AM406" s="13">
        <v>52000</v>
      </c>
      <c r="AN406" s="13">
        <v>61360</v>
      </c>
      <c r="AO406" s="13"/>
      <c r="AP406" s="13"/>
      <c r="AQ406" s="13"/>
      <c r="AR406" s="13"/>
      <c r="AS406" s="13"/>
      <c r="AT406" s="13"/>
      <c r="AU406" s="13"/>
      <c r="AV406" s="13"/>
      <c r="AW406" s="9" t="s">
        <v>1145</v>
      </c>
      <c r="AX406" s="9" t="s">
        <v>1289</v>
      </c>
      <c r="AY406" s="9" t="s">
        <v>1289</v>
      </c>
    </row>
    <row r="407" spans="1:51" ht="24" outlineLevel="1">
      <c r="A407" s="9" t="s">
        <v>1294</v>
      </c>
      <c r="B407" s="9" t="s">
        <v>1295</v>
      </c>
      <c r="C407" s="9">
        <v>1</v>
      </c>
      <c r="D407" s="9" t="s">
        <v>106</v>
      </c>
      <c r="E407" s="9" t="s">
        <v>107</v>
      </c>
      <c r="F407" s="9" t="s">
        <v>1156</v>
      </c>
      <c r="G407" s="9" t="s">
        <v>1157</v>
      </c>
      <c r="H407" s="9" t="s">
        <v>1296</v>
      </c>
      <c r="I407" s="9" t="s">
        <v>111</v>
      </c>
      <c r="J407" s="13">
        <v>46000</v>
      </c>
      <c r="K407" s="13">
        <v>54280</v>
      </c>
      <c r="L407" s="14">
        <v>42917</v>
      </c>
      <c r="M407" s="9" t="s">
        <v>1142</v>
      </c>
      <c r="N407" s="9"/>
      <c r="O407" s="9"/>
      <c r="P407" s="9"/>
      <c r="Q407" s="9" t="s">
        <v>649</v>
      </c>
      <c r="R407" s="9" t="s">
        <v>114</v>
      </c>
      <c r="S407" s="9" t="s">
        <v>438</v>
      </c>
      <c r="T407" s="9" t="s">
        <v>439</v>
      </c>
      <c r="U407" s="9"/>
      <c r="V407" s="9" t="s">
        <v>705</v>
      </c>
      <c r="W407" s="14">
        <v>42917</v>
      </c>
      <c r="X407" s="9">
        <v>2017</v>
      </c>
      <c r="Y407" s="14">
        <v>43008</v>
      </c>
      <c r="Z407" s="9">
        <v>2017</v>
      </c>
      <c r="AA407" s="9" t="s">
        <v>1297</v>
      </c>
      <c r="AB407" s="9" t="s">
        <v>1298</v>
      </c>
      <c r="AC407" s="13">
        <v>46000</v>
      </c>
      <c r="AD407" s="13">
        <v>54280</v>
      </c>
      <c r="AE407" s="13"/>
      <c r="AF407" s="13"/>
      <c r="AG407" s="13"/>
      <c r="AH407" s="13"/>
      <c r="AI407" s="13"/>
      <c r="AJ407" s="13"/>
      <c r="AK407" s="13"/>
      <c r="AL407" s="13"/>
      <c r="AM407" s="13">
        <v>46000</v>
      </c>
      <c r="AN407" s="13">
        <v>54280</v>
      </c>
      <c r="AO407" s="13"/>
      <c r="AP407" s="13"/>
      <c r="AQ407" s="13"/>
      <c r="AR407" s="13"/>
      <c r="AS407" s="13"/>
      <c r="AT407" s="13"/>
      <c r="AU407" s="13"/>
      <c r="AV407" s="13"/>
      <c r="AW407" s="9" t="s">
        <v>1145</v>
      </c>
      <c r="AX407" s="9" t="s">
        <v>420</v>
      </c>
      <c r="AY407" s="9" t="s">
        <v>420</v>
      </c>
    </row>
    <row r="408" spans="1:51" ht="14.25" collapsed="1">
      <c r="A408" s="58" t="s">
        <v>1133</v>
      </c>
      <c r="B408" s="58"/>
      <c r="C408" s="15"/>
      <c r="D408" s="15"/>
      <c r="E408" s="15"/>
      <c r="F408" s="15"/>
      <c r="G408" s="15"/>
      <c r="H408" s="15"/>
      <c r="I408" s="15"/>
      <c r="J408" s="17">
        <v>229081</v>
      </c>
      <c r="K408" s="17">
        <v>270315.58</v>
      </c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7">
        <v>229081</v>
      </c>
      <c r="AD408" s="17">
        <v>270315.58</v>
      </c>
      <c r="AE408" s="17">
        <v>0</v>
      </c>
      <c r="AF408" s="17">
        <v>0</v>
      </c>
      <c r="AG408" s="17">
        <v>0</v>
      </c>
      <c r="AH408" s="17">
        <v>0</v>
      </c>
      <c r="AI408" s="17">
        <v>0</v>
      </c>
      <c r="AJ408" s="17">
        <v>0</v>
      </c>
      <c r="AK408" s="17">
        <v>0</v>
      </c>
      <c r="AL408" s="17">
        <v>0</v>
      </c>
      <c r="AM408" s="17">
        <v>229081</v>
      </c>
      <c r="AN408" s="17">
        <v>270315.58</v>
      </c>
      <c r="AO408" s="17">
        <v>0</v>
      </c>
      <c r="AP408" s="17">
        <v>0</v>
      </c>
      <c r="AQ408" s="17">
        <v>0</v>
      </c>
      <c r="AR408" s="17">
        <v>0</v>
      </c>
      <c r="AS408" s="17">
        <v>0</v>
      </c>
      <c r="AT408" s="17">
        <v>0</v>
      </c>
      <c r="AU408" s="17">
        <v>0</v>
      </c>
      <c r="AV408" s="17">
        <v>0</v>
      </c>
      <c r="AW408" s="15"/>
      <c r="AX408" s="15"/>
      <c r="AY408" s="15"/>
    </row>
    <row r="409" spans="1:51" ht="14.25">
      <c r="A409" s="58" t="s">
        <v>1134</v>
      </c>
      <c r="B409" s="58"/>
      <c r="C409" s="15"/>
      <c r="D409" s="15"/>
      <c r="E409" s="15"/>
      <c r="F409" s="15"/>
      <c r="G409" s="15"/>
      <c r="H409" s="15"/>
      <c r="I409" s="15"/>
      <c r="J409" s="17">
        <v>2561012.77</v>
      </c>
      <c r="K409" s="17">
        <v>3021995.08</v>
      </c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7">
        <v>2561012.77</v>
      </c>
      <c r="AD409" s="17">
        <v>3021995.08</v>
      </c>
      <c r="AE409" s="17">
        <v>0</v>
      </c>
      <c r="AF409" s="17">
        <v>0</v>
      </c>
      <c r="AG409" s="17">
        <v>0</v>
      </c>
      <c r="AH409" s="17">
        <v>0</v>
      </c>
      <c r="AI409" s="17">
        <v>0</v>
      </c>
      <c r="AJ409" s="17">
        <v>0</v>
      </c>
      <c r="AK409" s="17">
        <v>0</v>
      </c>
      <c r="AL409" s="17">
        <v>0</v>
      </c>
      <c r="AM409" s="17">
        <v>2519012.77</v>
      </c>
      <c r="AN409" s="17">
        <v>2972435.08</v>
      </c>
      <c r="AO409" s="17">
        <v>42000</v>
      </c>
      <c r="AP409" s="17">
        <v>49560</v>
      </c>
      <c r="AQ409" s="17">
        <v>0</v>
      </c>
      <c r="AR409" s="17">
        <v>0</v>
      </c>
      <c r="AS409" s="17">
        <v>0</v>
      </c>
      <c r="AT409" s="17">
        <v>0</v>
      </c>
      <c r="AU409" s="17">
        <v>0</v>
      </c>
      <c r="AV409" s="17">
        <v>0</v>
      </c>
      <c r="AW409" s="15"/>
      <c r="AX409" s="15"/>
      <c r="AY409" s="15"/>
    </row>
    <row r="410" spans="1:51" ht="14.25">
      <c r="A410" s="60" t="s">
        <v>1299</v>
      </c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</row>
    <row r="411" spans="1:51" ht="14.25">
      <c r="A411" s="56" t="s">
        <v>5</v>
      </c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</row>
    <row r="412" spans="1:51" ht="14.25">
      <c r="A412" s="57" t="s">
        <v>6</v>
      </c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</row>
    <row r="413" spans="1:51" ht="14.25">
      <c r="A413" s="58" t="s">
        <v>157</v>
      </c>
      <c r="B413" s="58"/>
      <c r="C413" s="15"/>
      <c r="D413" s="15"/>
      <c r="E413" s="15"/>
      <c r="F413" s="15"/>
      <c r="G413" s="15"/>
      <c r="H413" s="15"/>
      <c r="I413" s="15"/>
      <c r="J413" s="17">
        <v>20333000</v>
      </c>
      <c r="K413" s="17">
        <v>23992940</v>
      </c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7">
        <v>20333000</v>
      </c>
      <c r="AD413" s="17">
        <v>23992940</v>
      </c>
      <c r="AE413" s="17">
        <v>0</v>
      </c>
      <c r="AF413" s="17">
        <v>0</v>
      </c>
      <c r="AG413" s="17">
        <v>0</v>
      </c>
      <c r="AH413" s="17">
        <v>0</v>
      </c>
      <c r="AI413" s="17">
        <v>0</v>
      </c>
      <c r="AJ413" s="17">
        <v>0</v>
      </c>
      <c r="AK413" s="17">
        <v>0</v>
      </c>
      <c r="AL413" s="17">
        <v>0</v>
      </c>
      <c r="AM413" s="17">
        <v>20277853.68</v>
      </c>
      <c r="AN413" s="17">
        <v>23927867.34</v>
      </c>
      <c r="AO413" s="17">
        <v>55146.32</v>
      </c>
      <c r="AP413" s="17">
        <v>65072.66</v>
      </c>
      <c r="AQ413" s="17">
        <v>0</v>
      </c>
      <c r="AR413" s="17">
        <v>0</v>
      </c>
      <c r="AS413" s="17">
        <v>0</v>
      </c>
      <c r="AT413" s="17">
        <v>0</v>
      </c>
      <c r="AU413" s="17">
        <v>0</v>
      </c>
      <c r="AV413" s="17">
        <v>0</v>
      </c>
      <c r="AW413" s="15"/>
      <c r="AX413" s="15"/>
      <c r="AY413" s="15"/>
    </row>
    <row r="414" spans="1:51" ht="14.25">
      <c r="A414" s="57" t="s">
        <v>27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</row>
    <row r="415" spans="1:51" ht="14.25">
      <c r="A415" s="58" t="s">
        <v>408</v>
      </c>
      <c r="B415" s="58"/>
      <c r="C415" s="15"/>
      <c r="D415" s="15"/>
      <c r="E415" s="15"/>
      <c r="F415" s="15"/>
      <c r="G415" s="15"/>
      <c r="H415" s="15"/>
      <c r="I415" s="15"/>
      <c r="J415" s="17">
        <v>97802416.68</v>
      </c>
      <c r="K415" s="17">
        <v>115406851.66</v>
      </c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7">
        <v>97802416.68</v>
      </c>
      <c r="AD415" s="17">
        <v>115406851.66</v>
      </c>
      <c r="AE415" s="17">
        <v>0</v>
      </c>
      <c r="AF415" s="17">
        <v>0</v>
      </c>
      <c r="AG415" s="17">
        <v>0</v>
      </c>
      <c r="AH415" s="17">
        <v>0</v>
      </c>
      <c r="AI415" s="17">
        <v>0</v>
      </c>
      <c r="AJ415" s="17">
        <v>0</v>
      </c>
      <c r="AK415" s="17">
        <v>0</v>
      </c>
      <c r="AL415" s="17">
        <v>0</v>
      </c>
      <c r="AM415" s="17">
        <v>97802416.68</v>
      </c>
      <c r="AN415" s="17">
        <v>115406851.66</v>
      </c>
      <c r="AO415" s="17">
        <v>0</v>
      </c>
      <c r="AP415" s="17">
        <v>0</v>
      </c>
      <c r="AQ415" s="17">
        <v>0</v>
      </c>
      <c r="AR415" s="17">
        <v>0</v>
      </c>
      <c r="AS415" s="17">
        <v>0</v>
      </c>
      <c r="AT415" s="17">
        <v>0</v>
      </c>
      <c r="AU415" s="17">
        <v>0</v>
      </c>
      <c r="AV415" s="17">
        <v>0</v>
      </c>
      <c r="AW415" s="15"/>
      <c r="AX415" s="15"/>
      <c r="AY415" s="15"/>
    </row>
    <row r="416" spans="1:51" ht="14.25">
      <c r="A416" s="58" t="s">
        <v>409</v>
      </c>
      <c r="B416" s="58"/>
      <c r="C416" s="15"/>
      <c r="D416" s="15"/>
      <c r="E416" s="15"/>
      <c r="F416" s="15"/>
      <c r="G416" s="15"/>
      <c r="H416" s="15"/>
      <c r="I416" s="15"/>
      <c r="J416" s="17">
        <v>118135416.68</v>
      </c>
      <c r="K416" s="17">
        <v>139399791.66</v>
      </c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7">
        <v>118135416.68</v>
      </c>
      <c r="AD416" s="17">
        <v>139399791.66</v>
      </c>
      <c r="AE416" s="17">
        <v>0</v>
      </c>
      <c r="AF416" s="17">
        <v>0</v>
      </c>
      <c r="AG416" s="17">
        <v>0</v>
      </c>
      <c r="AH416" s="17">
        <v>0</v>
      </c>
      <c r="AI416" s="17">
        <v>0</v>
      </c>
      <c r="AJ416" s="17">
        <v>0</v>
      </c>
      <c r="AK416" s="17">
        <v>0</v>
      </c>
      <c r="AL416" s="17">
        <v>0</v>
      </c>
      <c r="AM416" s="17">
        <v>118080270.36</v>
      </c>
      <c r="AN416" s="17">
        <v>139334719</v>
      </c>
      <c r="AO416" s="17">
        <v>55146.32</v>
      </c>
      <c r="AP416" s="17">
        <v>65072.66</v>
      </c>
      <c r="AQ416" s="17">
        <v>0</v>
      </c>
      <c r="AR416" s="17">
        <v>0</v>
      </c>
      <c r="AS416" s="17">
        <v>0</v>
      </c>
      <c r="AT416" s="17">
        <v>0</v>
      </c>
      <c r="AU416" s="17">
        <v>0</v>
      </c>
      <c r="AV416" s="17">
        <v>0</v>
      </c>
      <c r="AW416" s="15"/>
      <c r="AX416" s="15"/>
      <c r="AY416" s="15"/>
    </row>
    <row r="417" spans="1:51" ht="14.25">
      <c r="A417" s="56" t="s">
        <v>28</v>
      </c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</row>
    <row r="418" spans="1:51" ht="14.25">
      <c r="A418" s="57" t="s">
        <v>29</v>
      </c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</row>
    <row r="419" spans="1:51" ht="14.25">
      <c r="A419" s="59" t="s">
        <v>30</v>
      </c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</row>
    <row r="420" spans="1:51" ht="14.25">
      <c r="A420" s="58" t="s">
        <v>453</v>
      </c>
      <c r="B420" s="58"/>
      <c r="C420" s="15"/>
      <c r="D420" s="15"/>
      <c r="E420" s="15"/>
      <c r="F420" s="15"/>
      <c r="G420" s="15"/>
      <c r="H420" s="15"/>
      <c r="I420" s="15"/>
      <c r="J420" s="17">
        <v>29604300</v>
      </c>
      <c r="K420" s="17">
        <v>34924920</v>
      </c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7">
        <v>29604300</v>
      </c>
      <c r="AD420" s="17">
        <v>34924920</v>
      </c>
      <c r="AE420" s="17">
        <v>0</v>
      </c>
      <c r="AF420" s="17">
        <v>0</v>
      </c>
      <c r="AG420" s="17">
        <v>0</v>
      </c>
      <c r="AH420" s="17">
        <v>0</v>
      </c>
      <c r="AI420" s="17">
        <v>0</v>
      </c>
      <c r="AJ420" s="17">
        <v>0</v>
      </c>
      <c r="AK420" s="17">
        <v>0</v>
      </c>
      <c r="AL420" s="17">
        <v>0</v>
      </c>
      <c r="AM420" s="17">
        <v>28164300</v>
      </c>
      <c r="AN420" s="17">
        <v>33225720</v>
      </c>
      <c r="AO420" s="17">
        <v>1440000</v>
      </c>
      <c r="AP420" s="17">
        <v>1699200</v>
      </c>
      <c r="AQ420" s="17">
        <v>0</v>
      </c>
      <c r="AR420" s="17">
        <v>0</v>
      </c>
      <c r="AS420" s="17">
        <v>0</v>
      </c>
      <c r="AT420" s="17">
        <v>0</v>
      </c>
      <c r="AU420" s="17">
        <v>0</v>
      </c>
      <c r="AV420" s="17">
        <v>0</v>
      </c>
      <c r="AW420" s="15"/>
      <c r="AX420" s="15"/>
      <c r="AY420" s="15"/>
    </row>
    <row r="421" spans="1:51" ht="14.25">
      <c r="A421" s="59" t="s">
        <v>31</v>
      </c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</row>
    <row r="422" spans="1:51" ht="14.25">
      <c r="A422" s="58" t="s">
        <v>454</v>
      </c>
      <c r="B422" s="58"/>
      <c r="C422" s="15"/>
      <c r="D422" s="15"/>
      <c r="E422" s="15"/>
      <c r="F422" s="15"/>
      <c r="G422" s="15"/>
      <c r="H422" s="15"/>
      <c r="I422" s="15"/>
      <c r="J422" s="17">
        <v>0</v>
      </c>
      <c r="K422" s="17">
        <v>0</v>
      </c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7">
        <v>0</v>
      </c>
      <c r="AD422" s="17">
        <v>0</v>
      </c>
      <c r="AE422" s="17">
        <v>0</v>
      </c>
      <c r="AF422" s="17">
        <v>0</v>
      </c>
      <c r="AG422" s="17">
        <v>0</v>
      </c>
      <c r="AH422" s="17">
        <v>0</v>
      </c>
      <c r="AI422" s="17">
        <v>0</v>
      </c>
      <c r="AJ422" s="17">
        <v>0</v>
      </c>
      <c r="AK422" s="17">
        <v>0</v>
      </c>
      <c r="AL422" s="17">
        <v>0</v>
      </c>
      <c r="AM422" s="17">
        <v>0</v>
      </c>
      <c r="AN422" s="17">
        <v>0</v>
      </c>
      <c r="AO422" s="17">
        <v>0</v>
      </c>
      <c r="AP422" s="17">
        <v>0</v>
      </c>
      <c r="AQ422" s="17">
        <v>0</v>
      </c>
      <c r="AR422" s="17">
        <v>0</v>
      </c>
      <c r="AS422" s="17">
        <v>0</v>
      </c>
      <c r="AT422" s="17">
        <v>0</v>
      </c>
      <c r="AU422" s="17">
        <v>0</v>
      </c>
      <c r="AV422" s="17">
        <v>0</v>
      </c>
      <c r="AW422" s="15"/>
      <c r="AX422" s="15"/>
      <c r="AY422" s="15"/>
    </row>
    <row r="423" spans="1:51" ht="14.25">
      <c r="A423" s="58" t="s">
        <v>455</v>
      </c>
      <c r="B423" s="58"/>
      <c r="C423" s="15"/>
      <c r="D423" s="15"/>
      <c r="E423" s="15"/>
      <c r="F423" s="15"/>
      <c r="G423" s="15"/>
      <c r="H423" s="15"/>
      <c r="I423" s="15"/>
      <c r="J423" s="17">
        <v>29604300</v>
      </c>
      <c r="K423" s="17">
        <v>34924920</v>
      </c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7">
        <v>29604300</v>
      </c>
      <c r="AD423" s="17">
        <v>34924920</v>
      </c>
      <c r="AE423" s="17">
        <v>0</v>
      </c>
      <c r="AF423" s="17">
        <v>0</v>
      </c>
      <c r="AG423" s="17">
        <v>0</v>
      </c>
      <c r="AH423" s="17">
        <v>0</v>
      </c>
      <c r="AI423" s="17">
        <v>0</v>
      </c>
      <c r="AJ423" s="17">
        <v>0</v>
      </c>
      <c r="AK423" s="17">
        <v>0</v>
      </c>
      <c r="AL423" s="17">
        <v>0</v>
      </c>
      <c r="AM423" s="17">
        <v>28164300</v>
      </c>
      <c r="AN423" s="17">
        <v>33225720</v>
      </c>
      <c r="AO423" s="17">
        <v>1440000</v>
      </c>
      <c r="AP423" s="17">
        <v>1699200</v>
      </c>
      <c r="AQ423" s="17">
        <v>0</v>
      </c>
      <c r="AR423" s="17">
        <v>0</v>
      </c>
      <c r="AS423" s="17">
        <v>0</v>
      </c>
      <c r="AT423" s="17">
        <v>0</v>
      </c>
      <c r="AU423" s="17">
        <v>0</v>
      </c>
      <c r="AV423" s="17">
        <v>0</v>
      </c>
      <c r="AW423" s="15"/>
      <c r="AX423" s="15"/>
      <c r="AY423" s="15"/>
    </row>
    <row r="424" spans="1:51" ht="14.25">
      <c r="A424" s="57" t="s">
        <v>32</v>
      </c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</row>
    <row r="425" spans="1:51" ht="14.25">
      <c r="A425" s="59" t="s">
        <v>33</v>
      </c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</row>
    <row r="426" spans="1:51" ht="14.25">
      <c r="A426" s="58" t="s">
        <v>502</v>
      </c>
      <c r="B426" s="58"/>
      <c r="C426" s="15"/>
      <c r="D426" s="15"/>
      <c r="E426" s="15"/>
      <c r="F426" s="15"/>
      <c r="G426" s="15"/>
      <c r="H426" s="15"/>
      <c r="I426" s="15"/>
      <c r="J426" s="17">
        <v>92693114.8</v>
      </c>
      <c r="K426" s="17">
        <v>109377875.46</v>
      </c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7">
        <v>92693114.8</v>
      </c>
      <c r="AD426" s="17">
        <v>109377875.46</v>
      </c>
      <c r="AE426" s="17">
        <v>0</v>
      </c>
      <c r="AF426" s="17">
        <v>0</v>
      </c>
      <c r="AG426" s="17">
        <v>0</v>
      </c>
      <c r="AH426" s="17">
        <v>0</v>
      </c>
      <c r="AI426" s="17">
        <v>0</v>
      </c>
      <c r="AJ426" s="17">
        <v>0</v>
      </c>
      <c r="AK426" s="17">
        <v>0</v>
      </c>
      <c r="AL426" s="17">
        <v>0</v>
      </c>
      <c r="AM426" s="17">
        <v>76068533.92</v>
      </c>
      <c r="AN426" s="17">
        <v>89760870.03</v>
      </c>
      <c r="AO426" s="17">
        <v>16624580.88</v>
      </c>
      <c r="AP426" s="17">
        <v>19617005.43</v>
      </c>
      <c r="AQ426" s="17">
        <v>0</v>
      </c>
      <c r="AR426" s="17">
        <v>0</v>
      </c>
      <c r="AS426" s="17">
        <v>0</v>
      </c>
      <c r="AT426" s="17">
        <v>0</v>
      </c>
      <c r="AU426" s="17">
        <v>0</v>
      </c>
      <c r="AV426" s="17">
        <v>0</v>
      </c>
      <c r="AW426" s="15"/>
      <c r="AX426" s="15"/>
      <c r="AY426" s="15"/>
    </row>
    <row r="427" spans="1:51" ht="14.25">
      <c r="A427" s="59" t="s">
        <v>34</v>
      </c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</row>
    <row r="428" spans="1:51" ht="14.25">
      <c r="A428" s="58" t="s">
        <v>624</v>
      </c>
      <c r="B428" s="58"/>
      <c r="C428" s="15"/>
      <c r="D428" s="15"/>
      <c r="E428" s="15"/>
      <c r="F428" s="15"/>
      <c r="G428" s="15"/>
      <c r="H428" s="15"/>
      <c r="I428" s="15"/>
      <c r="J428" s="17">
        <v>215817992.1</v>
      </c>
      <c r="K428" s="17">
        <v>254628304.12</v>
      </c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7">
        <v>215817992.1</v>
      </c>
      <c r="AD428" s="17">
        <v>254628304.12</v>
      </c>
      <c r="AE428" s="17">
        <v>0</v>
      </c>
      <c r="AF428" s="17">
        <v>0</v>
      </c>
      <c r="AG428" s="17">
        <v>0</v>
      </c>
      <c r="AH428" s="17">
        <v>0</v>
      </c>
      <c r="AI428" s="17">
        <v>0</v>
      </c>
      <c r="AJ428" s="17">
        <v>0</v>
      </c>
      <c r="AK428" s="17">
        <v>0</v>
      </c>
      <c r="AL428" s="17">
        <v>0</v>
      </c>
      <c r="AM428" s="17">
        <v>215817992.1</v>
      </c>
      <c r="AN428" s="17">
        <v>254628304.12</v>
      </c>
      <c r="AO428" s="17">
        <v>0</v>
      </c>
      <c r="AP428" s="17">
        <v>0</v>
      </c>
      <c r="AQ428" s="17">
        <v>0</v>
      </c>
      <c r="AR428" s="17">
        <v>0</v>
      </c>
      <c r="AS428" s="17">
        <v>0</v>
      </c>
      <c r="AT428" s="17">
        <v>0</v>
      </c>
      <c r="AU428" s="17">
        <v>0</v>
      </c>
      <c r="AV428" s="17">
        <v>0</v>
      </c>
      <c r="AW428" s="15"/>
      <c r="AX428" s="15"/>
      <c r="AY428" s="15"/>
    </row>
    <row r="429" spans="1:51" ht="14.25">
      <c r="A429" s="58" t="s">
        <v>625</v>
      </c>
      <c r="B429" s="58"/>
      <c r="C429" s="15"/>
      <c r="D429" s="15"/>
      <c r="E429" s="15"/>
      <c r="F429" s="15"/>
      <c r="G429" s="15"/>
      <c r="H429" s="15"/>
      <c r="I429" s="15"/>
      <c r="J429" s="17">
        <v>308511106.9</v>
      </c>
      <c r="K429" s="17">
        <v>364006179.58</v>
      </c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7">
        <v>308511106.9</v>
      </c>
      <c r="AD429" s="17">
        <v>364006179.58</v>
      </c>
      <c r="AE429" s="17">
        <v>0</v>
      </c>
      <c r="AF429" s="17">
        <v>0</v>
      </c>
      <c r="AG429" s="17">
        <v>0</v>
      </c>
      <c r="AH429" s="17">
        <v>0</v>
      </c>
      <c r="AI429" s="17">
        <v>0</v>
      </c>
      <c r="AJ429" s="17">
        <v>0</v>
      </c>
      <c r="AK429" s="17">
        <v>0</v>
      </c>
      <c r="AL429" s="17">
        <v>0</v>
      </c>
      <c r="AM429" s="17">
        <v>291886526.02</v>
      </c>
      <c r="AN429" s="17">
        <v>344389174.15</v>
      </c>
      <c r="AO429" s="17">
        <v>16624580.88</v>
      </c>
      <c r="AP429" s="17">
        <v>19617005.43</v>
      </c>
      <c r="AQ429" s="17">
        <v>0</v>
      </c>
      <c r="AR429" s="17">
        <v>0</v>
      </c>
      <c r="AS429" s="17">
        <v>0</v>
      </c>
      <c r="AT429" s="17">
        <v>0</v>
      </c>
      <c r="AU429" s="17">
        <v>0</v>
      </c>
      <c r="AV429" s="17">
        <v>0</v>
      </c>
      <c r="AW429" s="15"/>
      <c r="AX429" s="15"/>
      <c r="AY429" s="15"/>
    </row>
    <row r="430" spans="1:51" ht="14.25">
      <c r="A430" s="57" t="s">
        <v>35</v>
      </c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</row>
    <row r="431" spans="1:51" ht="14.25">
      <c r="A431" s="59" t="s">
        <v>36</v>
      </c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</row>
    <row r="432" spans="1:51" ht="14.25">
      <c r="A432" s="58" t="s">
        <v>626</v>
      </c>
      <c r="B432" s="58"/>
      <c r="C432" s="15"/>
      <c r="D432" s="15"/>
      <c r="E432" s="15"/>
      <c r="F432" s="15"/>
      <c r="G432" s="15"/>
      <c r="H432" s="15"/>
      <c r="I432" s="15"/>
      <c r="J432" s="17">
        <v>0</v>
      </c>
      <c r="K432" s="17">
        <v>0</v>
      </c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7">
        <v>0</v>
      </c>
      <c r="AD432" s="17">
        <v>0</v>
      </c>
      <c r="AE432" s="17">
        <v>0</v>
      </c>
      <c r="AF432" s="17">
        <v>0</v>
      </c>
      <c r="AG432" s="17">
        <v>0</v>
      </c>
      <c r="AH432" s="17">
        <v>0</v>
      </c>
      <c r="AI432" s="17">
        <v>0</v>
      </c>
      <c r="AJ432" s="17">
        <v>0</v>
      </c>
      <c r="AK432" s="17">
        <v>0</v>
      </c>
      <c r="AL432" s="17">
        <v>0</v>
      </c>
      <c r="AM432" s="17">
        <v>0</v>
      </c>
      <c r="AN432" s="17">
        <v>0</v>
      </c>
      <c r="AO432" s="17">
        <v>0</v>
      </c>
      <c r="AP432" s="17">
        <v>0</v>
      </c>
      <c r="AQ432" s="17">
        <v>0</v>
      </c>
      <c r="AR432" s="17">
        <v>0</v>
      </c>
      <c r="AS432" s="17">
        <v>0</v>
      </c>
      <c r="AT432" s="17">
        <v>0</v>
      </c>
      <c r="AU432" s="17">
        <v>0</v>
      </c>
      <c r="AV432" s="17">
        <v>0</v>
      </c>
      <c r="AW432" s="15"/>
      <c r="AX432" s="15"/>
      <c r="AY432" s="15"/>
    </row>
    <row r="433" spans="1:51" ht="14.25">
      <c r="A433" s="59" t="s">
        <v>37</v>
      </c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</row>
    <row r="434" spans="1:51" ht="14.25">
      <c r="A434" s="58" t="s">
        <v>627</v>
      </c>
      <c r="B434" s="58"/>
      <c r="C434" s="15"/>
      <c r="D434" s="15"/>
      <c r="E434" s="15"/>
      <c r="F434" s="15"/>
      <c r="G434" s="15"/>
      <c r="H434" s="15"/>
      <c r="I434" s="15"/>
      <c r="J434" s="17">
        <v>0</v>
      </c>
      <c r="K434" s="17">
        <v>0</v>
      </c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7">
        <v>0</v>
      </c>
      <c r="AD434" s="17">
        <v>0</v>
      </c>
      <c r="AE434" s="17">
        <v>0</v>
      </c>
      <c r="AF434" s="17">
        <v>0</v>
      </c>
      <c r="AG434" s="17">
        <v>0</v>
      </c>
      <c r="AH434" s="17">
        <v>0</v>
      </c>
      <c r="AI434" s="17">
        <v>0</v>
      </c>
      <c r="AJ434" s="17">
        <v>0</v>
      </c>
      <c r="AK434" s="17">
        <v>0</v>
      </c>
      <c r="AL434" s="17">
        <v>0</v>
      </c>
      <c r="AM434" s="17">
        <v>0</v>
      </c>
      <c r="AN434" s="17">
        <v>0</v>
      </c>
      <c r="AO434" s="17">
        <v>0</v>
      </c>
      <c r="AP434" s="17">
        <v>0</v>
      </c>
      <c r="AQ434" s="17">
        <v>0</v>
      </c>
      <c r="AR434" s="17">
        <v>0</v>
      </c>
      <c r="AS434" s="17">
        <v>0</v>
      </c>
      <c r="AT434" s="17">
        <v>0</v>
      </c>
      <c r="AU434" s="17">
        <v>0</v>
      </c>
      <c r="AV434" s="17">
        <v>0</v>
      </c>
      <c r="AW434" s="15"/>
      <c r="AX434" s="15"/>
      <c r="AY434" s="15"/>
    </row>
    <row r="435" spans="1:51" ht="14.25">
      <c r="A435" s="58" t="s">
        <v>628</v>
      </c>
      <c r="B435" s="58"/>
      <c r="C435" s="15"/>
      <c r="D435" s="15"/>
      <c r="E435" s="15"/>
      <c r="F435" s="15"/>
      <c r="G435" s="15"/>
      <c r="H435" s="15"/>
      <c r="I435" s="15"/>
      <c r="J435" s="17">
        <v>0</v>
      </c>
      <c r="K435" s="17">
        <v>0</v>
      </c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7">
        <v>0</v>
      </c>
      <c r="AD435" s="17">
        <v>0</v>
      </c>
      <c r="AE435" s="17">
        <v>0</v>
      </c>
      <c r="AF435" s="17">
        <v>0</v>
      </c>
      <c r="AG435" s="17">
        <v>0</v>
      </c>
      <c r="AH435" s="17">
        <v>0</v>
      </c>
      <c r="AI435" s="17">
        <v>0</v>
      </c>
      <c r="AJ435" s="17">
        <v>0</v>
      </c>
      <c r="AK435" s="17">
        <v>0</v>
      </c>
      <c r="AL435" s="17">
        <v>0</v>
      </c>
      <c r="AM435" s="17">
        <v>0</v>
      </c>
      <c r="AN435" s="17">
        <v>0</v>
      </c>
      <c r="AO435" s="17">
        <v>0</v>
      </c>
      <c r="AP435" s="17">
        <v>0</v>
      </c>
      <c r="AQ435" s="17">
        <v>0</v>
      </c>
      <c r="AR435" s="17">
        <v>0</v>
      </c>
      <c r="AS435" s="17">
        <v>0</v>
      </c>
      <c r="AT435" s="17">
        <v>0</v>
      </c>
      <c r="AU435" s="17">
        <v>0</v>
      </c>
      <c r="AV435" s="17">
        <v>0</v>
      </c>
      <c r="AW435" s="15"/>
      <c r="AX435" s="15"/>
      <c r="AY435" s="15"/>
    </row>
    <row r="436" spans="1:51" ht="14.25">
      <c r="A436" s="57" t="s">
        <v>38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</row>
    <row r="437" spans="1:51" ht="14.25">
      <c r="A437" s="58" t="s">
        <v>629</v>
      </c>
      <c r="B437" s="58"/>
      <c r="C437" s="15"/>
      <c r="D437" s="15"/>
      <c r="E437" s="15"/>
      <c r="F437" s="15"/>
      <c r="G437" s="15"/>
      <c r="H437" s="15"/>
      <c r="I437" s="15"/>
      <c r="J437" s="17">
        <v>0</v>
      </c>
      <c r="K437" s="17">
        <v>0</v>
      </c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7">
        <v>0</v>
      </c>
      <c r="AD437" s="17">
        <v>0</v>
      </c>
      <c r="AE437" s="17">
        <v>0</v>
      </c>
      <c r="AF437" s="17">
        <v>0</v>
      </c>
      <c r="AG437" s="17">
        <v>0</v>
      </c>
      <c r="AH437" s="17">
        <v>0</v>
      </c>
      <c r="AI437" s="17">
        <v>0</v>
      </c>
      <c r="AJ437" s="17">
        <v>0</v>
      </c>
      <c r="AK437" s="17">
        <v>0</v>
      </c>
      <c r="AL437" s="17">
        <v>0</v>
      </c>
      <c r="AM437" s="17">
        <v>0</v>
      </c>
      <c r="AN437" s="17">
        <v>0</v>
      </c>
      <c r="AO437" s="17">
        <v>0</v>
      </c>
      <c r="AP437" s="17">
        <v>0</v>
      </c>
      <c r="AQ437" s="17">
        <v>0</v>
      </c>
      <c r="AR437" s="17">
        <v>0</v>
      </c>
      <c r="AS437" s="17">
        <v>0</v>
      </c>
      <c r="AT437" s="17">
        <v>0</v>
      </c>
      <c r="AU437" s="17">
        <v>0</v>
      </c>
      <c r="AV437" s="17">
        <v>0</v>
      </c>
      <c r="AW437" s="15"/>
      <c r="AX437" s="15"/>
      <c r="AY437" s="15"/>
    </row>
    <row r="438" spans="1:51" ht="14.25">
      <c r="A438" s="57" t="s">
        <v>39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</row>
    <row r="439" spans="1:51" ht="14.25">
      <c r="A439" s="58" t="s">
        <v>630</v>
      </c>
      <c r="B439" s="58"/>
      <c r="C439" s="15"/>
      <c r="D439" s="15"/>
      <c r="E439" s="15"/>
      <c r="F439" s="15"/>
      <c r="G439" s="15"/>
      <c r="H439" s="15"/>
      <c r="I439" s="15"/>
      <c r="J439" s="17">
        <v>0</v>
      </c>
      <c r="K439" s="17">
        <v>0</v>
      </c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7">
        <v>0</v>
      </c>
      <c r="AD439" s="17">
        <v>0</v>
      </c>
      <c r="AE439" s="17">
        <v>0</v>
      </c>
      <c r="AF439" s="17">
        <v>0</v>
      </c>
      <c r="AG439" s="17">
        <v>0</v>
      </c>
      <c r="AH439" s="17">
        <v>0</v>
      </c>
      <c r="AI439" s="17">
        <v>0</v>
      </c>
      <c r="AJ439" s="17">
        <v>0</v>
      </c>
      <c r="AK439" s="17">
        <v>0</v>
      </c>
      <c r="AL439" s="17">
        <v>0</v>
      </c>
      <c r="AM439" s="17">
        <v>0</v>
      </c>
      <c r="AN439" s="17">
        <v>0</v>
      </c>
      <c r="AO439" s="17">
        <v>0</v>
      </c>
      <c r="AP439" s="17">
        <v>0</v>
      </c>
      <c r="AQ439" s="17">
        <v>0</v>
      </c>
      <c r="AR439" s="17">
        <v>0</v>
      </c>
      <c r="AS439" s="17">
        <v>0</v>
      </c>
      <c r="AT439" s="17">
        <v>0</v>
      </c>
      <c r="AU439" s="17">
        <v>0</v>
      </c>
      <c r="AV439" s="17">
        <v>0</v>
      </c>
      <c r="AW439" s="15"/>
      <c r="AX439" s="15"/>
      <c r="AY439" s="15"/>
    </row>
    <row r="440" spans="1:51" ht="14.25">
      <c r="A440" s="58" t="s">
        <v>631</v>
      </c>
      <c r="B440" s="58"/>
      <c r="C440" s="15"/>
      <c r="D440" s="15"/>
      <c r="E440" s="15"/>
      <c r="F440" s="15"/>
      <c r="G440" s="15"/>
      <c r="H440" s="15"/>
      <c r="I440" s="15"/>
      <c r="J440" s="17">
        <v>338115406.9</v>
      </c>
      <c r="K440" s="17">
        <v>398931099.58</v>
      </c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7">
        <v>338115406.9</v>
      </c>
      <c r="AD440" s="17">
        <v>398931099.58</v>
      </c>
      <c r="AE440" s="17">
        <v>0</v>
      </c>
      <c r="AF440" s="17">
        <v>0</v>
      </c>
      <c r="AG440" s="17">
        <v>0</v>
      </c>
      <c r="AH440" s="17">
        <v>0</v>
      </c>
      <c r="AI440" s="17">
        <v>0</v>
      </c>
      <c r="AJ440" s="17">
        <v>0</v>
      </c>
      <c r="AK440" s="17">
        <v>0</v>
      </c>
      <c r="AL440" s="17">
        <v>0</v>
      </c>
      <c r="AM440" s="17">
        <v>320050826.02</v>
      </c>
      <c r="AN440" s="17">
        <v>377614894.15</v>
      </c>
      <c r="AO440" s="17">
        <v>18064580.88</v>
      </c>
      <c r="AP440" s="17">
        <v>21316205.43</v>
      </c>
      <c r="AQ440" s="17">
        <v>0</v>
      </c>
      <c r="AR440" s="17">
        <v>0</v>
      </c>
      <c r="AS440" s="17">
        <v>0</v>
      </c>
      <c r="AT440" s="17">
        <v>0</v>
      </c>
      <c r="AU440" s="17">
        <v>0</v>
      </c>
      <c r="AV440" s="17">
        <v>0</v>
      </c>
      <c r="AW440" s="15"/>
      <c r="AX440" s="15"/>
      <c r="AY440" s="15"/>
    </row>
    <row r="441" spans="1:51" ht="14.25">
      <c r="A441" s="56" t="s">
        <v>40</v>
      </c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</row>
    <row r="442" spans="1:51" ht="14.25">
      <c r="A442" s="57" t="s">
        <v>41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</row>
    <row r="443" spans="1:51" ht="14.25">
      <c r="A443" s="58" t="s">
        <v>679</v>
      </c>
      <c r="B443" s="58"/>
      <c r="C443" s="15"/>
      <c r="D443" s="15"/>
      <c r="E443" s="15"/>
      <c r="F443" s="15"/>
      <c r="G443" s="15"/>
      <c r="H443" s="15"/>
      <c r="I443" s="15"/>
      <c r="J443" s="17">
        <v>10024000</v>
      </c>
      <c r="K443" s="17">
        <v>11828320</v>
      </c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7">
        <v>10024000</v>
      </c>
      <c r="AD443" s="17">
        <v>11828320</v>
      </c>
      <c r="AE443" s="17">
        <v>0</v>
      </c>
      <c r="AF443" s="17">
        <v>0</v>
      </c>
      <c r="AG443" s="17">
        <v>0</v>
      </c>
      <c r="AH443" s="17">
        <v>0</v>
      </c>
      <c r="AI443" s="17">
        <v>0</v>
      </c>
      <c r="AJ443" s="17">
        <v>0</v>
      </c>
      <c r="AK443" s="17">
        <v>0</v>
      </c>
      <c r="AL443" s="17">
        <v>0</v>
      </c>
      <c r="AM443" s="17">
        <v>10024000</v>
      </c>
      <c r="AN443" s="17">
        <v>11828320</v>
      </c>
      <c r="AO443" s="17">
        <v>0</v>
      </c>
      <c r="AP443" s="17">
        <v>0</v>
      </c>
      <c r="AQ443" s="17">
        <v>0</v>
      </c>
      <c r="AR443" s="17">
        <v>0</v>
      </c>
      <c r="AS443" s="17">
        <v>0</v>
      </c>
      <c r="AT443" s="17">
        <v>0</v>
      </c>
      <c r="AU443" s="17">
        <v>0</v>
      </c>
      <c r="AV443" s="17">
        <v>0</v>
      </c>
      <c r="AW443" s="15"/>
      <c r="AX443" s="15"/>
      <c r="AY443" s="15"/>
    </row>
    <row r="444" spans="1:51" ht="14.25">
      <c r="A444" s="57" t="s">
        <v>42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</row>
    <row r="445" spans="1:51" ht="14.25">
      <c r="A445" s="58" t="s">
        <v>698</v>
      </c>
      <c r="B445" s="58"/>
      <c r="C445" s="15"/>
      <c r="D445" s="15"/>
      <c r="E445" s="15"/>
      <c r="F445" s="15"/>
      <c r="G445" s="15"/>
      <c r="H445" s="15"/>
      <c r="I445" s="15"/>
      <c r="J445" s="17">
        <v>1131191.66</v>
      </c>
      <c r="K445" s="17">
        <v>1334806.15</v>
      </c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7">
        <v>1131191.66</v>
      </c>
      <c r="AD445" s="17">
        <v>1334806.15</v>
      </c>
      <c r="AE445" s="17">
        <v>0</v>
      </c>
      <c r="AF445" s="17">
        <v>0</v>
      </c>
      <c r="AG445" s="17">
        <v>0</v>
      </c>
      <c r="AH445" s="17">
        <v>0</v>
      </c>
      <c r="AI445" s="17">
        <v>0</v>
      </c>
      <c r="AJ445" s="17">
        <v>0</v>
      </c>
      <c r="AK445" s="17">
        <v>0</v>
      </c>
      <c r="AL445" s="17">
        <v>0</v>
      </c>
      <c r="AM445" s="17">
        <v>1131191.66</v>
      </c>
      <c r="AN445" s="17">
        <v>1334806.15</v>
      </c>
      <c r="AO445" s="17">
        <v>0</v>
      </c>
      <c r="AP445" s="17">
        <v>0</v>
      </c>
      <c r="AQ445" s="17">
        <v>0</v>
      </c>
      <c r="AR445" s="17">
        <v>0</v>
      </c>
      <c r="AS445" s="17">
        <v>0</v>
      </c>
      <c r="AT445" s="17">
        <v>0</v>
      </c>
      <c r="AU445" s="17">
        <v>0</v>
      </c>
      <c r="AV445" s="17">
        <v>0</v>
      </c>
      <c r="AW445" s="15"/>
      <c r="AX445" s="15"/>
      <c r="AY445" s="15"/>
    </row>
    <row r="446" spans="1:51" ht="14.25">
      <c r="A446" s="58" t="s">
        <v>699</v>
      </c>
      <c r="B446" s="58"/>
      <c r="C446" s="15"/>
      <c r="D446" s="15"/>
      <c r="E446" s="15"/>
      <c r="F446" s="15"/>
      <c r="G446" s="15"/>
      <c r="H446" s="15"/>
      <c r="I446" s="15"/>
      <c r="J446" s="17">
        <v>11155191.66</v>
      </c>
      <c r="K446" s="17">
        <v>13163126.15</v>
      </c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7">
        <v>11155191.66</v>
      </c>
      <c r="AD446" s="17">
        <v>13163126.15</v>
      </c>
      <c r="AE446" s="17">
        <v>0</v>
      </c>
      <c r="AF446" s="17">
        <v>0</v>
      </c>
      <c r="AG446" s="17">
        <v>0</v>
      </c>
      <c r="AH446" s="17">
        <v>0</v>
      </c>
      <c r="AI446" s="17">
        <v>0</v>
      </c>
      <c r="AJ446" s="17">
        <v>0</v>
      </c>
      <c r="AK446" s="17">
        <v>0</v>
      </c>
      <c r="AL446" s="17">
        <v>0</v>
      </c>
      <c r="AM446" s="17">
        <v>11155191.66</v>
      </c>
      <c r="AN446" s="17">
        <v>13163126.15</v>
      </c>
      <c r="AO446" s="17">
        <v>0</v>
      </c>
      <c r="AP446" s="17">
        <v>0</v>
      </c>
      <c r="AQ446" s="17">
        <v>0</v>
      </c>
      <c r="AR446" s="17">
        <v>0</v>
      </c>
      <c r="AS446" s="17">
        <v>0</v>
      </c>
      <c r="AT446" s="17">
        <v>0</v>
      </c>
      <c r="AU446" s="17">
        <v>0</v>
      </c>
      <c r="AV446" s="17">
        <v>0</v>
      </c>
      <c r="AW446" s="15"/>
      <c r="AX446" s="15"/>
      <c r="AY446" s="15"/>
    </row>
    <row r="447" spans="1:51" ht="14.25">
      <c r="A447" s="56" t="s">
        <v>43</v>
      </c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</row>
    <row r="448" spans="1:51" ht="14.25">
      <c r="A448" s="57" t="s">
        <v>44</v>
      </c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</row>
    <row r="449" spans="1:51" ht="14.25">
      <c r="A449" s="58" t="s">
        <v>837</v>
      </c>
      <c r="B449" s="58"/>
      <c r="C449" s="15"/>
      <c r="D449" s="15"/>
      <c r="E449" s="15"/>
      <c r="F449" s="15"/>
      <c r="G449" s="15"/>
      <c r="H449" s="15"/>
      <c r="I449" s="15"/>
      <c r="J449" s="17">
        <v>732709540.53</v>
      </c>
      <c r="K449" s="17">
        <v>864597257.83</v>
      </c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7">
        <v>22777040.53</v>
      </c>
      <c r="AD449" s="17">
        <v>26876907.83</v>
      </c>
      <c r="AE449" s="17">
        <v>709932500</v>
      </c>
      <c r="AF449" s="17">
        <v>837720350</v>
      </c>
      <c r="AG449" s="17">
        <v>0</v>
      </c>
      <c r="AH449" s="17">
        <v>0</v>
      </c>
      <c r="AI449" s="17">
        <v>0</v>
      </c>
      <c r="AJ449" s="17">
        <v>0</v>
      </c>
      <c r="AK449" s="17">
        <v>0</v>
      </c>
      <c r="AL449" s="17">
        <v>0</v>
      </c>
      <c r="AM449" s="17">
        <v>19255040.53</v>
      </c>
      <c r="AN449" s="17">
        <v>22720947.83</v>
      </c>
      <c r="AO449" s="17">
        <v>713454500</v>
      </c>
      <c r="AP449" s="17">
        <v>841876310</v>
      </c>
      <c r="AQ449" s="17">
        <v>0</v>
      </c>
      <c r="AR449" s="17">
        <v>0</v>
      </c>
      <c r="AS449" s="17">
        <v>0</v>
      </c>
      <c r="AT449" s="17">
        <v>0</v>
      </c>
      <c r="AU449" s="17">
        <v>0</v>
      </c>
      <c r="AV449" s="17">
        <v>0</v>
      </c>
      <c r="AW449" s="15"/>
      <c r="AX449" s="15"/>
      <c r="AY449" s="15"/>
    </row>
    <row r="450" spans="1:51" ht="14.25">
      <c r="A450" s="57" t="s">
        <v>45</v>
      </c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</row>
    <row r="451" spans="1:51" ht="14.25">
      <c r="A451" s="58" t="s">
        <v>1010</v>
      </c>
      <c r="B451" s="58"/>
      <c r="C451" s="15"/>
      <c r="D451" s="15"/>
      <c r="E451" s="15"/>
      <c r="F451" s="15"/>
      <c r="G451" s="15"/>
      <c r="H451" s="15"/>
      <c r="I451" s="15"/>
      <c r="J451" s="17">
        <v>530298711.71</v>
      </c>
      <c r="K451" s="17">
        <v>625739713.7</v>
      </c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7">
        <v>530298711.71</v>
      </c>
      <c r="AD451" s="17">
        <v>625739713.7</v>
      </c>
      <c r="AE451" s="17">
        <v>0</v>
      </c>
      <c r="AF451" s="17">
        <v>0</v>
      </c>
      <c r="AG451" s="17">
        <v>0</v>
      </c>
      <c r="AH451" s="17">
        <v>0</v>
      </c>
      <c r="AI451" s="17">
        <v>0</v>
      </c>
      <c r="AJ451" s="17">
        <v>0</v>
      </c>
      <c r="AK451" s="17">
        <v>0</v>
      </c>
      <c r="AL451" s="17">
        <v>0</v>
      </c>
      <c r="AM451" s="17">
        <v>530298711.71</v>
      </c>
      <c r="AN451" s="17">
        <v>625739713.7</v>
      </c>
      <c r="AO451" s="17">
        <v>0</v>
      </c>
      <c r="AP451" s="17">
        <v>0</v>
      </c>
      <c r="AQ451" s="17">
        <v>0</v>
      </c>
      <c r="AR451" s="17">
        <v>0</v>
      </c>
      <c r="AS451" s="17">
        <v>0</v>
      </c>
      <c r="AT451" s="17">
        <v>0</v>
      </c>
      <c r="AU451" s="17">
        <v>0</v>
      </c>
      <c r="AV451" s="17">
        <v>0</v>
      </c>
      <c r="AW451" s="15"/>
      <c r="AX451" s="15"/>
      <c r="AY451" s="15"/>
    </row>
    <row r="452" spans="1:51" ht="14.25">
      <c r="A452" s="58" t="s">
        <v>1011</v>
      </c>
      <c r="B452" s="58"/>
      <c r="C452" s="15"/>
      <c r="D452" s="15"/>
      <c r="E452" s="15"/>
      <c r="F452" s="15"/>
      <c r="G452" s="15"/>
      <c r="H452" s="15"/>
      <c r="I452" s="15"/>
      <c r="J452" s="17">
        <v>1263008252.24</v>
      </c>
      <c r="K452" s="17">
        <v>1490336971.53</v>
      </c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7">
        <v>553075752.24</v>
      </c>
      <c r="AD452" s="17">
        <v>652616621.53</v>
      </c>
      <c r="AE452" s="17">
        <v>709932500</v>
      </c>
      <c r="AF452" s="17">
        <v>837720350</v>
      </c>
      <c r="AG452" s="17">
        <v>0</v>
      </c>
      <c r="AH452" s="17">
        <v>0</v>
      </c>
      <c r="AI452" s="17">
        <v>0</v>
      </c>
      <c r="AJ452" s="17">
        <v>0</v>
      </c>
      <c r="AK452" s="17">
        <v>0</v>
      </c>
      <c r="AL452" s="17">
        <v>0</v>
      </c>
      <c r="AM452" s="17">
        <v>549553752.24</v>
      </c>
      <c r="AN452" s="17">
        <v>648460661.53</v>
      </c>
      <c r="AO452" s="17">
        <v>713454500</v>
      </c>
      <c r="AP452" s="17">
        <v>841876310</v>
      </c>
      <c r="AQ452" s="17">
        <v>0</v>
      </c>
      <c r="AR452" s="17">
        <v>0</v>
      </c>
      <c r="AS452" s="17">
        <v>0</v>
      </c>
      <c r="AT452" s="17">
        <v>0</v>
      </c>
      <c r="AU452" s="17">
        <v>0</v>
      </c>
      <c r="AV452" s="17">
        <v>0</v>
      </c>
      <c r="AW452" s="15"/>
      <c r="AX452" s="15"/>
      <c r="AY452" s="15"/>
    </row>
    <row r="453" spans="1:51" ht="14.25">
      <c r="A453" s="56" t="s">
        <v>46</v>
      </c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</row>
    <row r="454" spans="1:51" ht="14.25">
      <c r="A454" s="58" t="s">
        <v>1012</v>
      </c>
      <c r="B454" s="58"/>
      <c r="C454" s="15"/>
      <c r="D454" s="15"/>
      <c r="E454" s="15"/>
      <c r="F454" s="15"/>
      <c r="G454" s="15"/>
      <c r="H454" s="15"/>
      <c r="I454" s="15"/>
      <c r="J454" s="17">
        <v>0</v>
      </c>
      <c r="K454" s="17">
        <v>0</v>
      </c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7">
        <v>0</v>
      </c>
      <c r="AD454" s="17">
        <v>0</v>
      </c>
      <c r="AE454" s="17">
        <v>0</v>
      </c>
      <c r="AF454" s="17">
        <v>0</v>
      </c>
      <c r="AG454" s="17">
        <v>0</v>
      </c>
      <c r="AH454" s="17">
        <v>0</v>
      </c>
      <c r="AI454" s="17">
        <v>0</v>
      </c>
      <c r="AJ454" s="17">
        <v>0</v>
      </c>
      <c r="AK454" s="17">
        <v>0</v>
      </c>
      <c r="AL454" s="17">
        <v>0</v>
      </c>
      <c r="AM454" s="17">
        <v>0</v>
      </c>
      <c r="AN454" s="17">
        <v>0</v>
      </c>
      <c r="AO454" s="17">
        <v>0</v>
      </c>
      <c r="AP454" s="17">
        <v>0</v>
      </c>
      <c r="AQ454" s="17">
        <v>0</v>
      </c>
      <c r="AR454" s="17">
        <v>0</v>
      </c>
      <c r="AS454" s="17">
        <v>0</v>
      </c>
      <c r="AT454" s="17">
        <v>0</v>
      </c>
      <c r="AU454" s="17">
        <v>0</v>
      </c>
      <c r="AV454" s="17">
        <v>0</v>
      </c>
      <c r="AW454" s="15"/>
      <c r="AX454" s="15"/>
      <c r="AY454" s="15"/>
    </row>
    <row r="455" spans="1:51" ht="14.25">
      <c r="A455" s="56" t="s">
        <v>47</v>
      </c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</row>
    <row r="456" spans="1:51" ht="14.25">
      <c r="A456" s="58" t="s">
        <v>1013</v>
      </c>
      <c r="B456" s="58"/>
      <c r="C456" s="15"/>
      <c r="D456" s="15"/>
      <c r="E456" s="15"/>
      <c r="F456" s="15"/>
      <c r="G456" s="15"/>
      <c r="H456" s="15"/>
      <c r="I456" s="15"/>
      <c r="J456" s="17">
        <v>0</v>
      </c>
      <c r="K456" s="17">
        <v>0</v>
      </c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7">
        <v>0</v>
      </c>
      <c r="AD456" s="17">
        <v>0</v>
      </c>
      <c r="AE456" s="17">
        <v>0</v>
      </c>
      <c r="AF456" s="17">
        <v>0</v>
      </c>
      <c r="AG456" s="17">
        <v>0</v>
      </c>
      <c r="AH456" s="17">
        <v>0</v>
      </c>
      <c r="AI456" s="17">
        <v>0</v>
      </c>
      <c r="AJ456" s="17">
        <v>0</v>
      </c>
      <c r="AK456" s="17">
        <v>0</v>
      </c>
      <c r="AL456" s="17">
        <v>0</v>
      </c>
      <c r="AM456" s="17">
        <v>0</v>
      </c>
      <c r="AN456" s="17">
        <v>0</v>
      </c>
      <c r="AO456" s="17">
        <v>0</v>
      </c>
      <c r="AP456" s="17">
        <v>0</v>
      </c>
      <c r="AQ456" s="17">
        <v>0</v>
      </c>
      <c r="AR456" s="17">
        <v>0</v>
      </c>
      <c r="AS456" s="17">
        <v>0</v>
      </c>
      <c r="AT456" s="17">
        <v>0</v>
      </c>
      <c r="AU456" s="17">
        <v>0</v>
      </c>
      <c r="AV456" s="17">
        <v>0</v>
      </c>
      <c r="AW456" s="15"/>
      <c r="AX456" s="15"/>
      <c r="AY456" s="15"/>
    </row>
    <row r="457" spans="1:51" ht="14.25">
      <c r="A457" s="56" t="s">
        <v>48</v>
      </c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</row>
    <row r="458" spans="1:51" ht="14.25">
      <c r="A458" s="58" t="s">
        <v>1014</v>
      </c>
      <c r="B458" s="58"/>
      <c r="C458" s="15"/>
      <c r="D458" s="15"/>
      <c r="E458" s="15"/>
      <c r="F458" s="15"/>
      <c r="G458" s="15"/>
      <c r="H458" s="15"/>
      <c r="I458" s="15"/>
      <c r="J458" s="17">
        <v>0</v>
      </c>
      <c r="K458" s="17">
        <v>0</v>
      </c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7">
        <v>0</v>
      </c>
      <c r="AD458" s="17">
        <v>0</v>
      </c>
      <c r="AE458" s="17">
        <v>0</v>
      </c>
      <c r="AF458" s="17">
        <v>0</v>
      </c>
      <c r="AG458" s="17">
        <v>0</v>
      </c>
      <c r="AH458" s="17">
        <v>0</v>
      </c>
      <c r="AI458" s="17">
        <v>0</v>
      </c>
      <c r="AJ458" s="17">
        <v>0</v>
      </c>
      <c r="AK458" s="17">
        <v>0</v>
      </c>
      <c r="AL458" s="17">
        <v>0</v>
      </c>
      <c r="AM458" s="17">
        <v>0</v>
      </c>
      <c r="AN458" s="17">
        <v>0</v>
      </c>
      <c r="AO458" s="17">
        <v>0</v>
      </c>
      <c r="AP458" s="17">
        <v>0</v>
      </c>
      <c r="AQ458" s="17">
        <v>0</v>
      </c>
      <c r="AR458" s="17">
        <v>0</v>
      </c>
      <c r="AS458" s="17">
        <v>0</v>
      </c>
      <c r="AT458" s="17">
        <v>0</v>
      </c>
      <c r="AU458" s="17">
        <v>0</v>
      </c>
      <c r="AV458" s="17">
        <v>0</v>
      </c>
      <c r="AW458" s="15"/>
      <c r="AX458" s="15"/>
      <c r="AY458" s="15"/>
    </row>
    <row r="459" spans="1:51" ht="14.25">
      <c r="A459" s="56" t="s">
        <v>49</v>
      </c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</row>
    <row r="460" spans="1:51" ht="14.25">
      <c r="A460" s="58" t="s">
        <v>1015</v>
      </c>
      <c r="B460" s="58"/>
      <c r="C460" s="15"/>
      <c r="D460" s="15"/>
      <c r="E460" s="15"/>
      <c r="F460" s="15"/>
      <c r="G460" s="15"/>
      <c r="H460" s="15"/>
      <c r="I460" s="15"/>
      <c r="J460" s="17">
        <v>0</v>
      </c>
      <c r="K460" s="17">
        <v>0</v>
      </c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7">
        <v>0</v>
      </c>
      <c r="AD460" s="17">
        <v>0</v>
      </c>
      <c r="AE460" s="17">
        <v>0</v>
      </c>
      <c r="AF460" s="17">
        <v>0</v>
      </c>
      <c r="AG460" s="17">
        <v>0</v>
      </c>
      <c r="AH460" s="17">
        <v>0</v>
      </c>
      <c r="AI460" s="17">
        <v>0</v>
      </c>
      <c r="AJ460" s="17">
        <v>0</v>
      </c>
      <c r="AK460" s="17">
        <v>0</v>
      </c>
      <c r="AL460" s="17">
        <v>0</v>
      </c>
      <c r="AM460" s="17">
        <v>0</v>
      </c>
      <c r="AN460" s="17">
        <v>0</v>
      </c>
      <c r="AO460" s="17">
        <v>0</v>
      </c>
      <c r="AP460" s="17">
        <v>0</v>
      </c>
      <c r="AQ460" s="17">
        <v>0</v>
      </c>
      <c r="AR460" s="17">
        <v>0</v>
      </c>
      <c r="AS460" s="17">
        <v>0</v>
      </c>
      <c r="AT460" s="17">
        <v>0</v>
      </c>
      <c r="AU460" s="17">
        <v>0</v>
      </c>
      <c r="AV460" s="17">
        <v>0</v>
      </c>
      <c r="AW460" s="15"/>
      <c r="AX460" s="15"/>
      <c r="AY460" s="15"/>
    </row>
    <row r="461" spans="1:51" ht="14.25">
      <c r="A461" s="56" t="s">
        <v>50</v>
      </c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</row>
    <row r="462" spans="1:51" ht="14.25">
      <c r="A462" s="58" t="s">
        <v>1016</v>
      </c>
      <c r="B462" s="58"/>
      <c r="C462" s="15"/>
      <c r="D462" s="15"/>
      <c r="E462" s="15"/>
      <c r="F462" s="15"/>
      <c r="G462" s="15"/>
      <c r="H462" s="15"/>
      <c r="I462" s="15"/>
      <c r="J462" s="17">
        <v>0</v>
      </c>
      <c r="K462" s="17">
        <v>0</v>
      </c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7">
        <v>0</v>
      </c>
      <c r="AD462" s="17">
        <v>0</v>
      </c>
      <c r="AE462" s="17">
        <v>0</v>
      </c>
      <c r="AF462" s="17">
        <v>0</v>
      </c>
      <c r="AG462" s="17">
        <v>0</v>
      </c>
      <c r="AH462" s="17">
        <v>0</v>
      </c>
      <c r="AI462" s="17">
        <v>0</v>
      </c>
      <c r="AJ462" s="17">
        <v>0</v>
      </c>
      <c r="AK462" s="17">
        <v>0</v>
      </c>
      <c r="AL462" s="17">
        <v>0</v>
      </c>
      <c r="AM462" s="17">
        <v>0</v>
      </c>
      <c r="AN462" s="17">
        <v>0</v>
      </c>
      <c r="AO462" s="17">
        <v>0</v>
      </c>
      <c r="AP462" s="17">
        <v>0</v>
      </c>
      <c r="AQ462" s="17">
        <v>0</v>
      </c>
      <c r="AR462" s="17">
        <v>0</v>
      </c>
      <c r="AS462" s="17">
        <v>0</v>
      </c>
      <c r="AT462" s="17">
        <v>0</v>
      </c>
      <c r="AU462" s="17">
        <v>0</v>
      </c>
      <c r="AV462" s="17">
        <v>0</v>
      </c>
      <c r="AW462" s="15"/>
      <c r="AX462" s="15"/>
      <c r="AY462" s="15"/>
    </row>
    <row r="463" spans="1:51" ht="14.25">
      <c r="A463" s="56" t="s">
        <v>51</v>
      </c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</row>
    <row r="464" spans="1:51" ht="14.25">
      <c r="A464" s="58" t="s">
        <v>1133</v>
      </c>
      <c r="B464" s="58"/>
      <c r="C464" s="15"/>
      <c r="D464" s="15"/>
      <c r="E464" s="15"/>
      <c r="F464" s="15"/>
      <c r="G464" s="15"/>
      <c r="H464" s="15"/>
      <c r="I464" s="15"/>
      <c r="J464" s="17">
        <v>147234098.36</v>
      </c>
      <c r="K464" s="17">
        <v>171050419.46</v>
      </c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7">
        <v>112345585.27</v>
      </c>
      <c r="AD464" s="17">
        <v>129939478.49</v>
      </c>
      <c r="AE464" s="17">
        <v>34888513.09</v>
      </c>
      <c r="AF464" s="17">
        <v>41110940.97</v>
      </c>
      <c r="AG464" s="17">
        <v>0</v>
      </c>
      <c r="AH464" s="17">
        <v>0</v>
      </c>
      <c r="AI464" s="17">
        <v>0</v>
      </c>
      <c r="AJ464" s="17">
        <v>0</v>
      </c>
      <c r="AK464" s="17">
        <v>0</v>
      </c>
      <c r="AL464" s="17">
        <v>0</v>
      </c>
      <c r="AM464" s="17">
        <v>101635582.69</v>
      </c>
      <c r="AN464" s="17">
        <v>117246170.97</v>
      </c>
      <c r="AO464" s="17">
        <v>45598515.67</v>
      </c>
      <c r="AP464" s="17">
        <v>53804248.49</v>
      </c>
      <c r="AQ464" s="17">
        <v>0</v>
      </c>
      <c r="AR464" s="17">
        <v>0</v>
      </c>
      <c r="AS464" s="17">
        <v>0</v>
      </c>
      <c r="AT464" s="17">
        <v>0</v>
      </c>
      <c r="AU464" s="17">
        <v>0</v>
      </c>
      <c r="AV464" s="17">
        <v>0</v>
      </c>
      <c r="AW464" s="15"/>
      <c r="AX464" s="15"/>
      <c r="AY464" s="15"/>
    </row>
    <row r="465" spans="1:51" ht="14.25">
      <c r="A465" s="58" t="s">
        <v>1134</v>
      </c>
      <c r="B465" s="58"/>
      <c r="C465" s="15"/>
      <c r="D465" s="15"/>
      <c r="E465" s="15"/>
      <c r="F465" s="15"/>
      <c r="G465" s="15"/>
      <c r="H465" s="15"/>
      <c r="I465" s="15"/>
      <c r="J465" s="17">
        <v>1877648365.84</v>
      </c>
      <c r="K465" s="17">
        <v>2212881408.38</v>
      </c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7">
        <v>1132827352.75</v>
      </c>
      <c r="AD465" s="17">
        <v>1334050117.41</v>
      </c>
      <c r="AE465" s="17">
        <v>744821013.09</v>
      </c>
      <c r="AF465" s="17">
        <v>878831290.97</v>
      </c>
      <c r="AG465" s="17">
        <v>0</v>
      </c>
      <c r="AH465" s="17">
        <v>0</v>
      </c>
      <c r="AI465" s="17">
        <v>0</v>
      </c>
      <c r="AJ465" s="17">
        <v>0</v>
      </c>
      <c r="AK465" s="17">
        <v>0</v>
      </c>
      <c r="AL465" s="17">
        <v>0</v>
      </c>
      <c r="AM465" s="17">
        <v>1100475622.97</v>
      </c>
      <c r="AN465" s="17">
        <v>1295819571.8</v>
      </c>
      <c r="AO465" s="17">
        <v>777172742.87</v>
      </c>
      <c r="AP465" s="17">
        <v>917061836.58</v>
      </c>
      <c r="AQ465" s="17">
        <v>0</v>
      </c>
      <c r="AR465" s="17">
        <v>0</v>
      </c>
      <c r="AS465" s="17">
        <v>0</v>
      </c>
      <c r="AT465" s="17">
        <v>0</v>
      </c>
      <c r="AU465" s="17">
        <v>0</v>
      </c>
      <c r="AV465" s="17">
        <v>0</v>
      </c>
      <c r="AW465" s="15"/>
      <c r="AX465" s="15"/>
      <c r="AY465" s="15"/>
    </row>
    <row r="470" spans="1:2" ht="14.25">
      <c r="A470" t="s">
        <v>1306</v>
      </c>
      <c r="B470" t="s">
        <v>1307</v>
      </c>
    </row>
  </sheetData>
  <sheetProtection/>
  <autoFilter ref="L1:L470"/>
  <mergeCells count="225">
    <mergeCell ref="A461:AY461"/>
    <mergeCell ref="A462:B462"/>
    <mergeCell ref="A463:AY463"/>
    <mergeCell ref="A464:B464"/>
    <mergeCell ref="A465:B465"/>
    <mergeCell ref="A452:B452"/>
    <mergeCell ref="A453:AY453"/>
    <mergeCell ref="A454:B454"/>
    <mergeCell ref="A455:AY455"/>
    <mergeCell ref="A456:B456"/>
    <mergeCell ref="A457:AY457"/>
    <mergeCell ref="A458:B458"/>
    <mergeCell ref="A459:AY459"/>
    <mergeCell ref="A460:B460"/>
    <mergeCell ref="A443:B443"/>
    <mergeCell ref="A444:AY444"/>
    <mergeCell ref="A445:B445"/>
    <mergeCell ref="A446:B446"/>
    <mergeCell ref="A447:AY447"/>
    <mergeCell ref="A448:AY448"/>
    <mergeCell ref="A449:B449"/>
    <mergeCell ref="A450:AY450"/>
    <mergeCell ref="A451:B451"/>
    <mergeCell ref="A434:B434"/>
    <mergeCell ref="A435:B435"/>
    <mergeCell ref="A436:AY436"/>
    <mergeCell ref="A437:B437"/>
    <mergeCell ref="A438:AY438"/>
    <mergeCell ref="A439:B439"/>
    <mergeCell ref="A440:B440"/>
    <mergeCell ref="A441:AY441"/>
    <mergeCell ref="A442:AY442"/>
    <mergeCell ref="A425:AY425"/>
    <mergeCell ref="A426:B426"/>
    <mergeCell ref="A427:AY427"/>
    <mergeCell ref="A428:B428"/>
    <mergeCell ref="A429:B429"/>
    <mergeCell ref="A430:AY430"/>
    <mergeCell ref="A431:AY431"/>
    <mergeCell ref="A432:B432"/>
    <mergeCell ref="A433:AY433"/>
    <mergeCell ref="A416:B416"/>
    <mergeCell ref="A417:AY417"/>
    <mergeCell ref="A418:AY418"/>
    <mergeCell ref="A419:AY419"/>
    <mergeCell ref="A420:B420"/>
    <mergeCell ref="A421:AY421"/>
    <mergeCell ref="A422:B422"/>
    <mergeCell ref="A423:B423"/>
    <mergeCell ref="A424:AY424"/>
    <mergeCell ref="A403:AY403"/>
    <mergeCell ref="A408:B408"/>
    <mergeCell ref="A409:B409"/>
    <mergeCell ref="A410:AY410"/>
    <mergeCell ref="A411:AY411"/>
    <mergeCell ref="A412:AY412"/>
    <mergeCell ref="A413:B413"/>
    <mergeCell ref="A414:AY414"/>
    <mergeCell ref="A415:B415"/>
    <mergeCell ref="A394:B394"/>
    <mergeCell ref="A395:AY395"/>
    <mergeCell ref="A396:B396"/>
    <mergeCell ref="A397:AY397"/>
    <mergeCell ref="A398:B398"/>
    <mergeCell ref="A399:AY399"/>
    <mergeCell ref="A400:B400"/>
    <mergeCell ref="A401:AY401"/>
    <mergeCell ref="A402:B402"/>
    <mergeCell ref="A364:B364"/>
    <mergeCell ref="A365:B365"/>
    <mergeCell ref="A366:AY366"/>
    <mergeCell ref="A367:AY367"/>
    <mergeCell ref="A383:B383"/>
    <mergeCell ref="A384:AY384"/>
    <mergeCell ref="A391:B391"/>
    <mergeCell ref="A392:B392"/>
    <mergeCell ref="A393:AY393"/>
    <mergeCell ref="A353:AY353"/>
    <mergeCell ref="A354:B354"/>
    <mergeCell ref="A355:AY355"/>
    <mergeCell ref="A356:B356"/>
    <mergeCell ref="A357:B357"/>
    <mergeCell ref="A358:AY358"/>
    <mergeCell ref="A359:AY359"/>
    <mergeCell ref="A362:B362"/>
    <mergeCell ref="A363:AY363"/>
    <mergeCell ref="A342:AY342"/>
    <mergeCell ref="A345:B345"/>
    <mergeCell ref="A346:B346"/>
    <mergeCell ref="A347:AY347"/>
    <mergeCell ref="A348:AY348"/>
    <mergeCell ref="A349:B349"/>
    <mergeCell ref="A350:AY350"/>
    <mergeCell ref="A351:B351"/>
    <mergeCell ref="A352:B352"/>
    <mergeCell ref="A332:AY332"/>
    <mergeCell ref="A333:AY333"/>
    <mergeCell ref="A335:B335"/>
    <mergeCell ref="A336:AY336"/>
    <mergeCell ref="A337:B337"/>
    <mergeCell ref="A338:B338"/>
    <mergeCell ref="A339:AY339"/>
    <mergeCell ref="A340:AY340"/>
    <mergeCell ref="A341:B341"/>
    <mergeCell ref="A309:B309"/>
    <mergeCell ref="A314:AY314"/>
    <mergeCell ref="A315:AY315"/>
    <mergeCell ref="A316:AY316"/>
    <mergeCell ref="A318:B318"/>
    <mergeCell ref="A319:AY319"/>
    <mergeCell ref="A329:B329"/>
    <mergeCell ref="A330:B330"/>
    <mergeCell ref="A331:AY331"/>
    <mergeCell ref="A282:B282"/>
    <mergeCell ref="A283:AY283"/>
    <mergeCell ref="A284:B284"/>
    <mergeCell ref="A285:AY285"/>
    <mergeCell ref="A286:B286"/>
    <mergeCell ref="A287:AY287"/>
    <mergeCell ref="A288:B288"/>
    <mergeCell ref="A289:AY289"/>
    <mergeCell ref="A308:B308"/>
    <mergeCell ref="A185:AY185"/>
    <mergeCell ref="A186:AY186"/>
    <mergeCell ref="A211:B211"/>
    <mergeCell ref="A212:AY212"/>
    <mergeCell ref="A277:B277"/>
    <mergeCell ref="A278:B278"/>
    <mergeCell ref="A279:AY279"/>
    <mergeCell ref="A280:B280"/>
    <mergeCell ref="A281:AY281"/>
    <mergeCell ref="A161:AY161"/>
    <mergeCell ref="A162:B162"/>
    <mergeCell ref="A163:B163"/>
    <mergeCell ref="A164:AY164"/>
    <mergeCell ref="A165:AY165"/>
    <mergeCell ref="A177:B177"/>
    <mergeCell ref="A178:AY178"/>
    <mergeCell ref="A183:B183"/>
    <mergeCell ref="A184:B184"/>
    <mergeCell ref="A152:B152"/>
    <mergeCell ref="A153:AY153"/>
    <mergeCell ref="A154:AY154"/>
    <mergeCell ref="A155:B155"/>
    <mergeCell ref="A156:AY156"/>
    <mergeCell ref="A157:B157"/>
    <mergeCell ref="A158:B158"/>
    <mergeCell ref="A159:AY159"/>
    <mergeCell ref="A160:B160"/>
    <mergeCell ref="A90:B90"/>
    <mergeCell ref="A91:AY91"/>
    <mergeCell ref="A92:B92"/>
    <mergeCell ref="A93:B93"/>
    <mergeCell ref="A94:AY94"/>
    <mergeCell ref="A95:AY95"/>
    <mergeCell ref="A111:B111"/>
    <mergeCell ref="A112:AY112"/>
    <mergeCell ref="A151:B151"/>
    <mergeCell ref="A16:AY16"/>
    <mergeCell ref="A17:AY17"/>
    <mergeCell ref="A27:B27"/>
    <mergeCell ref="A28:AY28"/>
    <mergeCell ref="A77:B77"/>
    <mergeCell ref="A78:B78"/>
    <mergeCell ref="A79:AY79"/>
    <mergeCell ref="A80:AY80"/>
    <mergeCell ref="A81:AY81"/>
    <mergeCell ref="AW12:AW14"/>
    <mergeCell ref="AX12:AX14"/>
    <mergeCell ref="AY12:AY14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T12:T14"/>
    <mergeCell ref="U12:U14"/>
    <mergeCell ref="V12:V14"/>
    <mergeCell ref="W12:X13"/>
    <mergeCell ref="Y12:Z13"/>
    <mergeCell ref="AA12:AA14"/>
    <mergeCell ref="AB12:AB14"/>
    <mergeCell ref="AC12:AL12"/>
    <mergeCell ref="AM12:AV12"/>
    <mergeCell ref="X14:X15"/>
    <mergeCell ref="Z14:Z15"/>
    <mergeCell ref="D6:E6"/>
    <mergeCell ref="F6:G6"/>
    <mergeCell ref="D7:E7"/>
    <mergeCell ref="F7:G7"/>
    <mergeCell ref="D8:E8"/>
    <mergeCell ref="F8:G8"/>
    <mergeCell ref="A10:T10"/>
    <mergeCell ref="A12:A14"/>
    <mergeCell ref="B12:B14"/>
    <mergeCell ref="C12:C14"/>
    <mergeCell ref="D12:E13"/>
    <mergeCell ref="F12:G13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D1:E1"/>
    <mergeCell ref="F1:G1"/>
    <mergeCell ref="D2:E2"/>
    <mergeCell ref="F2:G2"/>
    <mergeCell ref="D3:E3"/>
    <mergeCell ref="F3:G3"/>
    <mergeCell ref="D4:E4"/>
    <mergeCell ref="F4:G4"/>
    <mergeCell ref="D5:E5"/>
    <mergeCell ref="F5:G5"/>
  </mergeCells>
  <hyperlinks>
    <hyperlink ref="F5" r:id="rId1" display="kozak-ta@rao-esv.ru"/>
  </hyperlinks>
  <printOptions/>
  <pageMargins left="1.141732283464567" right="0.35433070866141736" top="0.3937007874015748" bottom="0.3937007874015748" header="0" footer="0"/>
  <pageSetup horizontalDpi="600" verticalDpi="600" orientation="landscape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61"/>
  <sheetViews>
    <sheetView tabSelected="1" view="pageBreakPreview" zoomScale="85" zoomScaleNormal="80" zoomScaleSheetLayoutView="85" zoomScalePageLayoutView="0" workbookViewId="0" topLeftCell="A1">
      <selection activeCell="J20" sqref="J20"/>
    </sheetView>
  </sheetViews>
  <sheetFormatPr defaultColWidth="9.00390625" defaultRowHeight="14.25" outlineLevelRow="1"/>
  <cols>
    <col min="1" max="1" width="41.75390625" style="0" customWidth="1"/>
    <col min="2" max="2" width="12.125" style="0" customWidth="1"/>
    <col min="3" max="3" width="5.50390625" style="0" customWidth="1"/>
    <col min="4" max="4" width="6.125" style="0" customWidth="1"/>
    <col min="5" max="5" width="9.875" style="0" customWidth="1"/>
    <col min="6" max="6" width="6.75390625" style="0" customWidth="1"/>
    <col min="7" max="7" width="8.00390625" style="0" customWidth="1"/>
    <col min="8" max="8" width="9.625" style="0" customWidth="1"/>
    <col min="9" max="9" width="4.75390625" style="0" customWidth="1"/>
    <col min="10" max="11" width="15.00390625" style="0" bestFit="1" customWidth="1"/>
    <col min="12" max="12" width="11.75390625" style="0" customWidth="1"/>
    <col min="13" max="13" width="15.00390625" style="0" bestFit="1" customWidth="1"/>
    <col min="14" max="14" width="9.25390625" style="0" customWidth="1"/>
    <col min="15" max="15" width="10.75390625" style="0" customWidth="1"/>
    <col min="16" max="16" width="10.625" style="0" customWidth="1"/>
    <col min="17" max="17" width="7.875" style="0" customWidth="1"/>
    <col min="18" max="18" width="9.50390625" style="0" customWidth="1"/>
    <col min="19" max="20" width="10.00390625" style="0" bestFit="1" customWidth="1"/>
    <col min="21" max="21" width="10.25390625" style="0" customWidth="1"/>
    <col min="22" max="22" width="4.625" style="0" customWidth="1"/>
    <col min="23" max="23" width="15.00390625" style="0" bestFit="1" customWidth="1"/>
    <col min="24" max="24" width="10.00390625" style="0" bestFit="1" customWidth="1"/>
    <col min="25" max="25" width="15.00390625" style="0" bestFit="1" customWidth="1"/>
    <col min="26" max="26" width="10.00390625" style="0" bestFit="1" customWidth="1"/>
    <col min="27" max="27" width="28.125" style="0" customWidth="1"/>
    <col min="28" max="28" width="4.375" style="0" customWidth="1"/>
    <col min="29" max="30" width="15.00390625" style="0" bestFit="1" customWidth="1"/>
    <col min="31" max="38" width="15.00390625" style="0" hidden="1" customWidth="1"/>
    <col min="39" max="40" width="15.00390625" style="0" bestFit="1" customWidth="1"/>
    <col min="41" max="48" width="15.00390625" style="0" hidden="1" customWidth="1"/>
    <col min="49" max="49" width="45.25390625" style="0" customWidth="1"/>
    <col min="50" max="51" width="20.00390625" style="0" bestFit="1" customWidth="1"/>
  </cols>
  <sheetData>
    <row r="1" spans="3:7" ht="14.25">
      <c r="C1" s="9"/>
      <c r="D1" s="49" t="s">
        <v>53</v>
      </c>
      <c r="E1" s="49"/>
      <c r="F1" s="49"/>
      <c r="G1" s="49"/>
    </row>
    <row r="2" spans="3:7" ht="14.25">
      <c r="C2" s="9">
        <v>1</v>
      </c>
      <c r="D2" s="49" t="s">
        <v>54</v>
      </c>
      <c r="E2" s="49"/>
      <c r="F2" s="49" t="s">
        <v>1301</v>
      </c>
      <c r="G2" s="49"/>
    </row>
    <row r="3" spans="3:7" ht="14.25">
      <c r="C3" s="9">
        <v>2</v>
      </c>
      <c r="D3" s="49" t="s">
        <v>55</v>
      </c>
      <c r="E3" s="49"/>
      <c r="F3" s="49" t="s">
        <v>1302</v>
      </c>
      <c r="G3" s="49"/>
    </row>
    <row r="4" spans="3:40" ht="24.75">
      <c r="C4" s="9">
        <v>3</v>
      </c>
      <c r="D4" s="49" t="s">
        <v>56</v>
      </c>
      <c r="E4" s="49"/>
      <c r="F4" s="49" t="s">
        <v>1303</v>
      </c>
      <c r="G4" s="49"/>
      <c r="AN4" s="46" t="s">
        <v>1312</v>
      </c>
    </row>
    <row r="5" spans="3:7" ht="14.25">
      <c r="C5" s="9">
        <v>4</v>
      </c>
      <c r="D5" s="49" t="s">
        <v>57</v>
      </c>
      <c r="E5" s="49"/>
      <c r="F5" s="50" t="s">
        <v>1304</v>
      </c>
      <c r="G5" s="49"/>
    </row>
    <row r="6" spans="3:7" ht="14.25">
      <c r="C6" s="9">
        <v>5</v>
      </c>
      <c r="D6" s="49" t="s">
        <v>58</v>
      </c>
      <c r="E6" s="49"/>
      <c r="F6" s="51">
        <v>2526006224</v>
      </c>
      <c r="G6" s="52">
        <v>2526006224</v>
      </c>
    </row>
    <row r="7" spans="3:7" ht="14.25">
      <c r="C7" s="9">
        <v>6</v>
      </c>
      <c r="D7" s="49" t="s">
        <v>59</v>
      </c>
      <c r="E7" s="49"/>
      <c r="F7" s="51">
        <v>252601001</v>
      </c>
      <c r="G7" s="52">
        <v>252601001</v>
      </c>
    </row>
    <row r="8" spans="3:7" ht="14.25">
      <c r="C8" s="9">
        <v>7</v>
      </c>
      <c r="D8" s="49" t="s">
        <v>60</v>
      </c>
      <c r="E8" s="49"/>
      <c r="F8" s="53">
        <v>5234551000</v>
      </c>
      <c r="G8" s="53"/>
    </row>
    <row r="10" spans="1:20" ht="15">
      <c r="A10" s="54" t="s">
        <v>61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2" spans="1:51" ht="79.5" customHeight="1">
      <c r="A12" s="55" t="s">
        <v>62</v>
      </c>
      <c r="B12" s="55" t="s">
        <v>63</v>
      </c>
      <c r="C12" s="55" t="s">
        <v>64</v>
      </c>
      <c r="D12" s="55" t="s">
        <v>65</v>
      </c>
      <c r="E12" s="55"/>
      <c r="F12" s="55" t="s">
        <v>66</v>
      </c>
      <c r="G12" s="55"/>
      <c r="H12" s="55" t="s">
        <v>67</v>
      </c>
      <c r="I12" s="55" t="s">
        <v>68</v>
      </c>
      <c r="J12" s="55" t="s">
        <v>69</v>
      </c>
      <c r="K12" s="55" t="s">
        <v>70</v>
      </c>
      <c r="L12" s="55" t="s">
        <v>71</v>
      </c>
      <c r="M12" s="55" t="s">
        <v>72</v>
      </c>
      <c r="N12" s="55" t="s">
        <v>73</v>
      </c>
      <c r="O12" s="55" t="s">
        <v>74</v>
      </c>
      <c r="P12" s="55" t="s">
        <v>75</v>
      </c>
      <c r="Q12" s="55" t="s">
        <v>76</v>
      </c>
      <c r="R12" s="55" t="s">
        <v>77</v>
      </c>
      <c r="S12" s="55" t="s">
        <v>78</v>
      </c>
      <c r="T12" s="55" t="s">
        <v>79</v>
      </c>
      <c r="U12" s="55" t="s">
        <v>80</v>
      </c>
      <c r="V12" s="55" t="s">
        <v>81</v>
      </c>
      <c r="W12" s="55" t="s">
        <v>82</v>
      </c>
      <c r="X12" s="55"/>
      <c r="Y12" s="55" t="s">
        <v>83</v>
      </c>
      <c r="Z12" s="55"/>
      <c r="AA12" s="55" t="s">
        <v>84</v>
      </c>
      <c r="AB12" s="55" t="s">
        <v>85</v>
      </c>
      <c r="AC12" s="55" t="s">
        <v>86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 t="s">
        <v>87</v>
      </c>
      <c r="AN12" s="55"/>
      <c r="AO12" s="55"/>
      <c r="AP12" s="55"/>
      <c r="AQ12" s="55"/>
      <c r="AR12" s="55"/>
      <c r="AS12" s="55"/>
      <c r="AT12" s="55"/>
      <c r="AU12" s="55"/>
      <c r="AV12" s="55"/>
      <c r="AW12" s="55" t="s">
        <v>88</v>
      </c>
      <c r="AX12" s="55" t="s">
        <v>89</v>
      </c>
      <c r="AY12" s="55" t="s">
        <v>90</v>
      </c>
    </row>
    <row r="13" spans="1:51" ht="73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 t="s">
        <v>91</v>
      </c>
      <c r="AD13" s="55"/>
      <c r="AE13" s="55" t="s">
        <v>92</v>
      </c>
      <c r="AF13" s="55"/>
      <c r="AG13" s="55" t="s">
        <v>93</v>
      </c>
      <c r="AH13" s="55"/>
      <c r="AI13" s="55" t="s">
        <v>93</v>
      </c>
      <c r="AJ13" s="55"/>
      <c r="AK13" s="55" t="s">
        <v>93</v>
      </c>
      <c r="AL13" s="55"/>
      <c r="AM13" s="55" t="s">
        <v>94</v>
      </c>
      <c r="AN13" s="55"/>
      <c r="AO13" s="55" t="s">
        <v>95</v>
      </c>
      <c r="AP13" s="55"/>
      <c r="AQ13" s="55" t="s">
        <v>96</v>
      </c>
      <c r="AR13" s="55"/>
      <c r="AS13" s="55" t="s">
        <v>96</v>
      </c>
      <c r="AT13" s="55"/>
      <c r="AU13" s="55" t="s">
        <v>96</v>
      </c>
      <c r="AV13" s="55"/>
      <c r="AW13" s="55"/>
      <c r="AX13" s="55"/>
      <c r="AY13" s="55"/>
    </row>
    <row r="14" spans="1:51" ht="39.75" customHeight="1">
      <c r="A14" s="55"/>
      <c r="B14" s="55"/>
      <c r="C14" s="55"/>
      <c r="D14" s="8" t="s">
        <v>97</v>
      </c>
      <c r="E14" s="8" t="s">
        <v>98</v>
      </c>
      <c r="F14" s="8" t="s">
        <v>99</v>
      </c>
      <c r="G14" s="8" t="s">
        <v>98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8" t="s">
        <v>100</v>
      </c>
      <c r="X14" s="55" t="s">
        <v>101</v>
      </c>
      <c r="Y14" s="8" t="s">
        <v>100</v>
      </c>
      <c r="Z14" s="55" t="s">
        <v>101</v>
      </c>
      <c r="AA14" s="55"/>
      <c r="AB14" s="55"/>
      <c r="AC14" s="8" t="s">
        <v>102</v>
      </c>
      <c r="AD14" s="8" t="s">
        <v>103</v>
      </c>
      <c r="AE14" s="8" t="s">
        <v>102</v>
      </c>
      <c r="AF14" s="8" t="s">
        <v>103</v>
      </c>
      <c r="AG14" s="8" t="s">
        <v>102</v>
      </c>
      <c r="AH14" s="8" t="s">
        <v>103</v>
      </c>
      <c r="AI14" s="8" t="s">
        <v>102</v>
      </c>
      <c r="AJ14" s="8" t="s">
        <v>103</v>
      </c>
      <c r="AK14" s="8" t="s">
        <v>102</v>
      </c>
      <c r="AL14" s="8" t="s">
        <v>103</v>
      </c>
      <c r="AM14" s="8" t="s">
        <v>102</v>
      </c>
      <c r="AN14" s="8" t="s">
        <v>103</v>
      </c>
      <c r="AO14" s="8" t="s">
        <v>102</v>
      </c>
      <c r="AP14" s="8" t="s">
        <v>103</v>
      </c>
      <c r="AQ14" s="8" t="s">
        <v>102</v>
      </c>
      <c r="AR14" s="8" t="s">
        <v>103</v>
      </c>
      <c r="AS14" s="8" t="s">
        <v>102</v>
      </c>
      <c r="AT14" s="8" t="s">
        <v>103</v>
      </c>
      <c r="AU14" s="8" t="s">
        <v>102</v>
      </c>
      <c r="AV14" s="8" t="s">
        <v>103</v>
      </c>
      <c r="AW14" s="55"/>
      <c r="AX14" s="55"/>
      <c r="AY14" s="55"/>
    </row>
    <row r="15" spans="1:51" ht="14.2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13.1</v>
      </c>
      <c r="O15" s="8">
        <v>13.2</v>
      </c>
      <c r="P15" s="8">
        <v>14</v>
      </c>
      <c r="Q15" s="8">
        <v>15</v>
      </c>
      <c r="R15" s="8">
        <v>16</v>
      </c>
      <c r="S15" s="8">
        <v>17</v>
      </c>
      <c r="T15" s="8">
        <v>18</v>
      </c>
      <c r="U15" s="8">
        <v>19</v>
      </c>
      <c r="V15" s="8">
        <v>20</v>
      </c>
      <c r="W15" s="8">
        <v>21</v>
      </c>
      <c r="X15" s="55"/>
      <c r="Y15" s="8">
        <v>22</v>
      </c>
      <c r="Z15" s="55"/>
      <c r="AA15" s="8">
        <v>23</v>
      </c>
      <c r="AB15" s="8">
        <v>24</v>
      </c>
      <c r="AC15" s="8">
        <v>25</v>
      </c>
      <c r="AD15" s="8">
        <v>26</v>
      </c>
      <c r="AE15" s="8">
        <v>27</v>
      </c>
      <c r="AF15" s="8">
        <v>28</v>
      </c>
      <c r="AG15" s="8">
        <v>29</v>
      </c>
      <c r="AH15" s="8">
        <v>30</v>
      </c>
      <c r="AI15" s="8">
        <v>31</v>
      </c>
      <c r="AJ15" s="8">
        <v>32</v>
      </c>
      <c r="AK15" s="8">
        <v>33</v>
      </c>
      <c r="AL15" s="8">
        <v>34</v>
      </c>
      <c r="AM15" s="8">
        <v>35</v>
      </c>
      <c r="AN15" s="8">
        <v>36</v>
      </c>
      <c r="AO15" s="8">
        <v>37</v>
      </c>
      <c r="AP15" s="8">
        <v>38</v>
      </c>
      <c r="AQ15" s="8">
        <v>39</v>
      </c>
      <c r="AR15" s="8">
        <v>40</v>
      </c>
      <c r="AS15" s="8">
        <v>41</v>
      </c>
      <c r="AT15" s="8">
        <v>42</v>
      </c>
      <c r="AU15" s="8">
        <v>43</v>
      </c>
      <c r="AV15" s="8">
        <v>44</v>
      </c>
      <c r="AW15" s="8">
        <v>45</v>
      </c>
      <c r="AX15" s="8">
        <v>46</v>
      </c>
      <c r="AY15" s="8">
        <v>47</v>
      </c>
    </row>
    <row r="16" spans="1:51" ht="14.25">
      <c r="A16" s="60" t="s">
        <v>1300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</row>
    <row r="17" spans="1:51" ht="39.75" outlineLevel="1">
      <c r="A17" s="30" t="s">
        <v>1017</v>
      </c>
      <c r="B17" s="30" t="s">
        <v>105</v>
      </c>
      <c r="C17" s="30">
        <v>1</v>
      </c>
      <c r="D17" s="30" t="s">
        <v>106</v>
      </c>
      <c r="E17" s="30" t="s">
        <v>107</v>
      </c>
      <c r="F17" s="30"/>
      <c r="G17" s="30"/>
      <c r="H17" s="30" t="s">
        <v>1018</v>
      </c>
      <c r="I17" s="30"/>
      <c r="J17" s="31">
        <v>1236508</v>
      </c>
      <c r="K17" s="31">
        <v>1236508</v>
      </c>
      <c r="L17" s="32">
        <v>42614</v>
      </c>
      <c r="M17" s="30" t="s">
        <v>346</v>
      </c>
      <c r="N17" s="30"/>
      <c r="O17" s="30" t="s">
        <v>413</v>
      </c>
      <c r="P17" s="30"/>
      <c r="Q17" s="30" t="s">
        <v>113</v>
      </c>
      <c r="R17" s="30" t="s">
        <v>170</v>
      </c>
      <c r="S17" s="30" t="s">
        <v>1019</v>
      </c>
      <c r="T17" s="30" t="s">
        <v>1020</v>
      </c>
      <c r="U17" s="30" t="s">
        <v>172</v>
      </c>
      <c r="V17" s="30"/>
      <c r="W17" s="32">
        <v>42767</v>
      </c>
      <c r="X17" s="30">
        <v>2017</v>
      </c>
      <c r="Y17" s="32">
        <v>43131</v>
      </c>
      <c r="Z17" s="30">
        <v>2018</v>
      </c>
      <c r="AA17" s="30" t="s">
        <v>1021</v>
      </c>
      <c r="AB17" s="30"/>
      <c r="AC17" s="31">
        <v>1133465.67</v>
      </c>
      <c r="AD17" s="31">
        <v>1133465.67</v>
      </c>
      <c r="AE17" s="31">
        <v>103042.33</v>
      </c>
      <c r="AF17" s="31">
        <v>103042.33</v>
      </c>
      <c r="AG17" s="31"/>
      <c r="AH17" s="31"/>
      <c r="AI17" s="31"/>
      <c r="AJ17" s="31"/>
      <c r="AK17" s="31"/>
      <c r="AL17" s="31"/>
      <c r="AM17" s="31">
        <v>1236508</v>
      </c>
      <c r="AN17" s="31">
        <v>1236508</v>
      </c>
      <c r="AO17" s="31">
        <v>0</v>
      </c>
      <c r="AP17" s="31">
        <v>0</v>
      </c>
      <c r="AQ17" s="31"/>
      <c r="AR17" s="31"/>
      <c r="AS17" s="31"/>
      <c r="AT17" s="31"/>
      <c r="AU17" s="31"/>
      <c r="AV17" s="31"/>
      <c r="AW17" s="30" t="s">
        <v>349</v>
      </c>
      <c r="AX17" s="30" t="s">
        <v>730</v>
      </c>
      <c r="AY17" s="30" t="s">
        <v>420</v>
      </c>
    </row>
    <row r="18" spans="1:51" ht="39.75" outlineLevel="1">
      <c r="A18" s="30" t="s">
        <v>410</v>
      </c>
      <c r="B18" s="30" t="s">
        <v>105</v>
      </c>
      <c r="C18" s="30">
        <v>1</v>
      </c>
      <c r="D18" s="30" t="s">
        <v>106</v>
      </c>
      <c r="E18" s="30" t="s">
        <v>107</v>
      </c>
      <c r="F18" s="30"/>
      <c r="G18" s="30"/>
      <c r="H18" s="30" t="s">
        <v>411</v>
      </c>
      <c r="I18" s="30"/>
      <c r="J18" s="31">
        <v>45300</v>
      </c>
      <c r="K18" s="31">
        <v>45300</v>
      </c>
      <c r="L18" s="32">
        <v>42614</v>
      </c>
      <c r="M18" s="30" t="s">
        <v>346</v>
      </c>
      <c r="N18" s="30"/>
      <c r="O18" s="30" t="s">
        <v>413</v>
      </c>
      <c r="P18" s="30"/>
      <c r="Q18" s="30" t="s">
        <v>113</v>
      </c>
      <c r="R18" s="30" t="s">
        <v>170</v>
      </c>
      <c r="S18" s="30" t="s">
        <v>414</v>
      </c>
      <c r="T18" s="30" t="s">
        <v>415</v>
      </c>
      <c r="U18" s="30" t="s">
        <v>172</v>
      </c>
      <c r="V18" s="30"/>
      <c r="W18" s="32">
        <v>42736</v>
      </c>
      <c r="X18" s="30">
        <v>2017</v>
      </c>
      <c r="Y18" s="32">
        <v>43100</v>
      </c>
      <c r="Z18" s="30">
        <v>2017</v>
      </c>
      <c r="AA18" s="30" t="s">
        <v>417</v>
      </c>
      <c r="AB18" s="30"/>
      <c r="AC18" s="31">
        <v>45300</v>
      </c>
      <c r="AD18" s="31">
        <v>45300</v>
      </c>
      <c r="AE18" s="31"/>
      <c r="AF18" s="31"/>
      <c r="AG18" s="31"/>
      <c r="AH18" s="31"/>
      <c r="AI18" s="31"/>
      <c r="AJ18" s="31"/>
      <c r="AK18" s="31"/>
      <c r="AL18" s="31"/>
      <c r="AM18" s="31">
        <v>45300</v>
      </c>
      <c r="AN18" s="31">
        <v>45300</v>
      </c>
      <c r="AO18" s="31"/>
      <c r="AP18" s="31"/>
      <c r="AQ18" s="31"/>
      <c r="AR18" s="31"/>
      <c r="AS18" s="31"/>
      <c r="AT18" s="31"/>
      <c r="AU18" s="31"/>
      <c r="AV18" s="31"/>
      <c r="AW18" s="30" t="s">
        <v>349</v>
      </c>
      <c r="AX18" s="30" t="s">
        <v>419</v>
      </c>
      <c r="AY18" s="30" t="s">
        <v>420</v>
      </c>
    </row>
    <row r="19" spans="1:51" ht="39.75" outlineLevel="1">
      <c r="A19" s="30" t="s">
        <v>1023</v>
      </c>
      <c r="B19" s="30" t="s">
        <v>105</v>
      </c>
      <c r="C19" s="30">
        <v>1</v>
      </c>
      <c r="D19" s="30" t="s">
        <v>106</v>
      </c>
      <c r="E19" s="30" t="s">
        <v>107</v>
      </c>
      <c r="F19" s="30"/>
      <c r="G19" s="30"/>
      <c r="H19" s="30" t="s">
        <v>1024</v>
      </c>
      <c r="I19" s="30"/>
      <c r="J19" s="31">
        <v>6945000</v>
      </c>
      <c r="K19" s="31">
        <v>6945000</v>
      </c>
      <c r="L19" s="32">
        <v>42614</v>
      </c>
      <c r="M19" s="30" t="s">
        <v>346</v>
      </c>
      <c r="N19" s="30"/>
      <c r="O19" s="30" t="s">
        <v>413</v>
      </c>
      <c r="P19" s="30"/>
      <c r="Q19" s="30" t="s">
        <v>113</v>
      </c>
      <c r="R19" s="30" t="s">
        <v>170</v>
      </c>
      <c r="S19" s="30" t="s">
        <v>1025</v>
      </c>
      <c r="T19" s="30" t="s">
        <v>1026</v>
      </c>
      <c r="U19" s="30" t="s">
        <v>172</v>
      </c>
      <c r="V19" s="30"/>
      <c r="W19" s="32">
        <v>42736</v>
      </c>
      <c r="X19" s="30">
        <v>2017</v>
      </c>
      <c r="Y19" s="32">
        <v>43100</v>
      </c>
      <c r="Z19" s="30">
        <v>2017</v>
      </c>
      <c r="AA19" s="30" t="s">
        <v>1027</v>
      </c>
      <c r="AB19" s="30"/>
      <c r="AC19" s="31">
        <v>6945000</v>
      </c>
      <c r="AD19" s="31">
        <v>6945000</v>
      </c>
      <c r="AE19" s="31"/>
      <c r="AF19" s="31"/>
      <c r="AG19" s="31"/>
      <c r="AH19" s="31"/>
      <c r="AI19" s="31"/>
      <c r="AJ19" s="31"/>
      <c r="AK19" s="31"/>
      <c r="AL19" s="31"/>
      <c r="AM19" s="31">
        <v>6945000</v>
      </c>
      <c r="AN19" s="31">
        <v>6945000</v>
      </c>
      <c r="AO19" s="31"/>
      <c r="AP19" s="31"/>
      <c r="AQ19" s="31"/>
      <c r="AR19" s="31"/>
      <c r="AS19" s="31"/>
      <c r="AT19" s="31"/>
      <c r="AU19" s="31"/>
      <c r="AV19" s="31"/>
      <c r="AW19" s="30" t="s">
        <v>349</v>
      </c>
      <c r="AX19" s="30" t="s">
        <v>1029</v>
      </c>
      <c r="AY19" s="30" t="s">
        <v>420</v>
      </c>
    </row>
    <row r="20" spans="1:51" ht="53.25" outlineLevel="1">
      <c r="A20" s="30" t="s">
        <v>1030</v>
      </c>
      <c r="B20" s="30" t="s">
        <v>105</v>
      </c>
      <c r="C20" s="30">
        <v>1</v>
      </c>
      <c r="D20" s="30" t="s">
        <v>106</v>
      </c>
      <c r="E20" s="30" t="s">
        <v>107</v>
      </c>
      <c r="F20" s="30"/>
      <c r="G20" s="30"/>
      <c r="H20" s="30" t="s">
        <v>1031</v>
      </c>
      <c r="I20" s="30"/>
      <c r="J20" s="31">
        <v>978160</v>
      </c>
      <c r="K20" s="31">
        <v>978160</v>
      </c>
      <c r="L20" s="32">
        <v>42614</v>
      </c>
      <c r="M20" s="30" t="s">
        <v>346</v>
      </c>
      <c r="N20" s="30"/>
      <c r="O20" s="30" t="s">
        <v>413</v>
      </c>
      <c r="P20" s="30"/>
      <c r="Q20" s="30" t="s">
        <v>113</v>
      </c>
      <c r="R20" s="30" t="s">
        <v>170</v>
      </c>
      <c r="S20" s="30" t="s">
        <v>1032</v>
      </c>
      <c r="T20" s="30" t="s">
        <v>1033</v>
      </c>
      <c r="U20" s="30" t="s">
        <v>172</v>
      </c>
      <c r="V20" s="30"/>
      <c r="W20" s="32">
        <v>42795</v>
      </c>
      <c r="X20" s="30">
        <v>2017</v>
      </c>
      <c r="Y20" s="32">
        <v>43159</v>
      </c>
      <c r="Z20" s="30">
        <v>2018</v>
      </c>
      <c r="AA20" s="30" t="s">
        <v>1034</v>
      </c>
      <c r="AB20" s="30"/>
      <c r="AC20" s="31">
        <v>815133</v>
      </c>
      <c r="AD20" s="31">
        <v>815133</v>
      </c>
      <c r="AE20" s="31">
        <v>163027</v>
      </c>
      <c r="AF20" s="31">
        <v>163027</v>
      </c>
      <c r="AG20" s="31"/>
      <c r="AH20" s="31"/>
      <c r="AI20" s="31"/>
      <c r="AJ20" s="31"/>
      <c r="AK20" s="31"/>
      <c r="AL20" s="31"/>
      <c r="AM20" s="31">
        <v>978160</v>
      </c>
      <c r="AN20" s="31">
        <v>978160</v>
      </c>
      <c r="AO20" s="31">
        <v>0</v>
      </c>
      <c r="AP20" s="31">
        <v>0</v>
      </c>
      <c r="AQ20" s="31"/>
      <c r="AR20" s="31"/>
      <c r="AS20" s="31"/>
      <c r="AT20" s="31"/>
      <c r="AU20" s="31"/>
      <c r="AV20" s="31"/>
      <c r="AW20" s="30" t="s">
        <v>349</v>
      </c>
      <c r="AX20" s="30" t="s">
        <v>1029</v>
      </c>
      <c r="AY20" s="30" t="s">
        <v>420</v>
      </c>
    </row>
    <row r="21" spans="1:51" ht="53.25" outlineLevel="1">
      <c r="A21" s="30" t="s">
        <v>1036</v>
      </c>
      <c r="B21" s="30" t="s">
        <v>105</v>
      </c>
      <c r="C21" s="30">
        <v>1</v>
      </c>
      <c r="D21" s="30" t="s">
        <v>106</v>
      </c>
      <c r="E21" s="30" t="s">
        <v>107</v>
      </c>
      <c r="F21" s="30"/>
      <c r="G21" s="30"/>
      <c r="H21" s="30" t="s">
        <v>1037</v>
      </c>
      <c r="I21" s="30"/>
      <c r="J21" s="31">
        <v>320400</v>
      </c>
      <c r="K21" s="31">
        <v>320400</v>
      </c>
      <c r="L21" s="32">
        <v>42614</v>
      </c>
      <c r="M21" s="30" t="s">
        <v>346</v>
      </c>
      <c r="N21" s="30"/>
      <c r="O21" s="30" t="s">
        <v>413</v>
      </c>
      <c r="P21" s="30"/>
      <c r="Q21" s="30" t="s">
        <v>113</v>
      </c>
      <c r="R21" s="30" t="s">
        <v>170</v>
      </c>
      <c r="S21" s="30" t="s">
        <v>1038</v>
      </c>
      <c r="T21" s="30" t="s">
        <v>415</v>
      </c>
      <c r="U21" s="30" t="s">
        <v>172</v>
      </c>
      <c r="V21" s="30"/>
      <c r="W21" s="32">
        <v>42795</v>
      </c>
      <c r="X21" s="30">
        <v>2017</v>
      </c>
      <c r="Y21" s="32">
        <v>43159</v>
      </c>
      <c r="Z21" s="30">
        <v>2018</v>
      </c>
      <c r="AA21" s="30" t="s">
        <v>1039</v>
      </c>
      <c r="AB21" s="30"/>
      <c r="AC21" s="31">
        <v>267000</v>
      </c>
      <c r="AD21" s="31">
        <v>267000</v>
      </c>
      <c r="AE21" s="31">
        <v>53400</v>
      </c>
      <c r="AF21" s="31">
        <v>53400</v>
      </c>
      <c r="AG21" s="31"/>
      <c r="AH21" s="31"/>
      <c r="AI21" s="31"/>
      <c r="AJ21" s="31"/>
      <c r="AK21" s="31"/>
      <c r="AL21" s="31"/>
      <c r="AM21" s="31">
        <v>320400</v>
      </c>
      <c r="AN21" s="31">
        <v>320400</v>
      </c>
      <c r="AO21" s="31">
        <v>0</v>
      </c>
      <c r="AP21" s="31">
        <v>0</v>
      </c>
      <c r="AQ21" s="31"/>
      <c r="AR21" s="31"/>
      <c r="AS21" s="31"/>
      <c r="AT21" s="31"/>
      <c r="AU21" s="31"/>
      <c r="AV21" s="31"/>
      <c r="AW21" s="30" t="s">
        <v>349</v>
      </c>
      <c r="AX21" s="30" t="s">
        <v>740</v>
      </c>
      <c r="AY21" s="30" t="s">
        <v>420</v>
      </c>
    </row>
    <row r="22" spans="1:51" ht="39.75" outlineLevel="1">
      <c r="A22" s="30" t="s">
        <v>1040</v>
      </c>
      <c r="B22" s="30" t="s">
        <v>105</v>
      </c>
      <c r="C22" s="30">
        <v>1</v>
      </c>
      <c r="D22" s="30" t="s">
        <v>106</v>
      </c>
      <c r="E22" s="30" t="s">
        <v>107</v>
      </c>
      <c r="F22" s="30"/>
      <c r="G22" s="30"/>
      <c r="H22" s="30" t="s">
        <v>1041</v>
      </c>
      <c r="I22" s="30"/>
      <c r="J22" s="31">
        <v>292352</v>
      </c>
      <c r="K22" s="31">
        <v>292352</v>
      </c>
      <c r="L22" s="32">
        <v>42614</v>
      </c>
      <c r="M22" s="30" t="s">
        <v>346</v>
      </c>
      <c r="N22" s="30"/>
      <c r="O22" s="30" t="s">
        <v>413</v>
      </c>
      <c r="P22" s="30"/>
      <c r="Q22" s="30" t="s">
        <v>113</v>
      </c>
      <c r="R22" s="30" t="s">
        <v>170</v>
      </c>
      <c r="S22" s="30" t="s">
        <v>1038</v>
      </c>
      <c r="T22" s="30" t="s">
        <v>1042</v>
      </c>
      <c r="U22" s="30" t="s">
        <v>172</v>
      </c>
      <c r="V22" s="30"/>
      <c r="W22" s="32">
        <v>42736</v>
      </c>
      <c r="X22" s="30">
        <v>2017</v>
      </c>
      <c r="Y22" s="32">
        <v>43100</v>
      </c>
      <c r="Z22" s="30">
        <v>2017</v>
      </c>
      <c r="AA22" s="30" t="s">
        <v>1021</v>
      </c>
      <c r="AB22" s="30"/>
      <c r="AC22" s="31">
        <v>292352</v>
      </c>
      <c r="AD22" s="31">
        <v>292352</v>
      </c>
      <c r="AE22" s="31"/>
      <c r="AF22" s="31"/>
      <c r="AG22" s="31"/>
      <c r="AH22" s="31"/>
      <c r="AI22" s="31"/>
      <c r="AJ22" s="31"/>
      <c r="AK22" s="31"/>
      <c r="AL22" s="31"/>
      <c r="AM22" s="31">
        <v>292352</v>
      </c>
      <c r="AN22" s="31">
        <v>292352</v>
      </c>
      <c r="AO22" s="31"/>
      <c r="AP22" s="31"/>
      <c r="AQ22" s="31"/>
      <c r="AR22" s="31"/>
      <c r="AS22" s="31"/>
      <c r="AT22" s="31"/>
      <c r="AU22" s="31"/>
      <c r="AV22" s="31"/>
      <c r="AW22" s="30" t="s">
        <v>349</v>
      </c>
      <c r="AX22" s="30" t="s">
        <v>1043</v>
      </c>
      <c r="AY22" s="30" t="s">
        <v>420</v>
      </c>
    </row>
    <row r="23" spans="1:51" ht="53.25" outlineLevel="1">
      <c r="A23" s="30" t="s">
        <v>1044</v>
      </c>
      <c r="B23" s="30" t="s">
        <v>105</v>
      </c>
      <c r="C23" s="30">
        <v>1</v>
      </c>
      <c r="D23" s="30" t="s">
        <v>106</v>
      </c>
      <c r="E23" s="30" t="s">
        <v>107</v>
      </c>
      <c r="F23" s="30"/>
      <c r="G23" s="30"/>
      <c r="H23" s="30" t="s">
        <v>1045</v>
      </c>
      <c r="I23" s="30"/>
      <c r="J23" s="31">
        <v>249000</v>
      </c>
      <c r="K23" s="31">
        <v>249000</v>
      </c>
      <c r="L23" s="32">
        <v>42614</v>
      </c>
      <c r="M23" s="30" t="s">
        <v>346</v>
      </c>
      <c r="N23" s="30"/>
      <c r="O23" s="30" t="s">
        <v>413</v>
      </c>
      <c r="P23" s="30"/>
      <c r="Q23" s="30" t="s">
        <v>113</v>
      </c>
      <c r="R23" s="30" t="s">
        <v>170</v>
      </c>
      <c r="S23" s="30" t="s">
        <v>1019</v>
      </c>
      <c r="T23" s="30" t="s">
        <v>1046</v>
      </c>
      <c r="U23" s="30" t="s">
        <v>172</v>
      </c>
      <c r="V23" s="30"/>
      <c r="W23" s="32">
        <v>42736</v>
      </c>
      <c r="X23" s="30">
        <v>2017</v>
      </c>
      <c r="Y23" s="32">
        <v>43100</v>
      </c>
      <c r="Z23" s="30">
        <v>2017</v>
      </c>
      <c r="AA23" s="30" t="s">
        <v>1034</v>
      </c>
      <c r="AB23" s="30"/>
      <c r="AC23" s="31">
        <v>249000</v>
      </c>
      <c r="AD23" s="31">
        <v>249000</v>
      </c>
      <c r="AE23" s="31"/>
      <c r="AF23" s="31"/>
      <c r="AG23" s="31"/>
      <c r="AH23" s="31"/>
      <c r="AI23" s="31"/>
      <c r="AJ23" s="31"/>
      <c r="AK23" s="31"/>
      <c r="AL23" s="31"/>
      <c r="AM23" s="31">
        <v>249000</v>
      </c>
      <c r="AN23" s="31">
        <v>249000</v>
      </c>
      <c r="AO23" s="31"/>
      <c r="AP23" s="31"/>
      <c r="AQ23" s="31"/>
      <c r="AR23" s="31"/>
      <c r="AS23" s="31"/>
      <c r="AT23" s="31"/>
      <c r="AU23" s="31"/>
      <c r="AV23" s="31"/>
      <c r="AW23" s="30" t="s">
        <v>349</v>
      </c>
      <c r="AX23" s="30" t="s">
        <v>1047</v>
      </c>
      <c r="AY23" s="30" t="s">
        <v>420</v>
      </c>
    </row>
    <row r="24" spans="1:51" ht="39.75" outlineLevel="1">
      <c r="A24" s="30" t="s">
        <v>1048</v>
      </c>
      <c r="B24" s="30" t="s">
        <v>105</v>
      </c>
      <c r="C24" s="30">
        <v>1</v>
      </c>
      <c r="D24" s="30" t="s">
        <v>106</v>
      </c>
      <c r="E24" s="30" t="s">
        <v>107</v>
      </c>
      <c r="F24" s="30"/>
      <c r="G24" s="30"/>
      <c r="H24" s="30" t="s">
        <v>1049</v>
      </c>
      <c r="I24" s="30"/>
      <c r="J24" s="31">
        <v>372000</v>
      </c>
      <c r="K24" s="31">
        <v>409200</v>
      </c>
      <c r="L24" s="32">
        <v>42720</v>
      </c>
      <c r="M24" s="30" t="s">
        <v>160</v>
      </c>
      <c r="N24" s="30"/>
      <c r="O24" s="30"/>
      <c r="P24" s="30"/>
      <c r="Q24" s="30" t="s">
        <v>113</v>
      </c>
      <c r="R24" s="30" t="s">
        <v>114</v>
      </c>
      <c r="S24" s="30" t="s">
        <v>1050</v>
      </c>
      <c r="T24" s="30" t="s">
        <v>1051</v>
      </c>
      <c r="U24" s="30" t="s">
        <v>117</v>
      </c>
      <c r="V24" s="30"/>
      <c r="W24" s="32">
        <v>42736</v>
      </c>
      <c r="X24" s="30">
        <v>2017</v>
      </c>
      <c r="Y24" s="32">
        <v>43100</v>
      </c>
      <c r="Z24" s="30">
        <v>2017</v>
      </c>
      <c r="AA24" s="30" t="s">
        <v>1052</v>
      </c>
      <c r="AB24" s="30"/>
      <c r="AC24" s="31">
        <v>372000</v>
      </c>
      <c r="AD24" s="31">
        <v>409200</v>
      </c>
      <c r="AE24" s="31">
        <v>0</v>
      </c>
      <c r="AF24" s="31">
        <v>0</v>
      </c>
      <c r="AG24" s="31"/>
      <c r="AH24" s="31"/>
      <c r="AI24" s="31"/>
      <c r="AJ24" s="31"/>
      <c r="AK24" s="31"/>
      <c r="AL24" s="31"/>
      <c r="AM24" s="31">
        <v>347000</v>
      </c>
      <c r="AN24" s="31">
        <v>381700</v>
      </c>
      <c r="AO24" s="31">
        <v>25000</v>
      </c>
      <c r="AP24" s="31">
        <v>27500</v>
      </c>
      <c r="AQ24" s="31"/>
      <c r="AR24" s="31"/>
      <c r="AS24" s="31"/>
      <c r="AT24" s="31"/>
      <c r="AU24" s="31"/>
      <c r="AV24" s="31"/>
      <c r="AW24" s="30" t="s">
        <v>164</v>
      </c>
      <c r="AX24" s="30" t="s">
        <v>740</v>
      </c>
      <c r="AY24" s="30" t="s">
        <v>740</v>
      </c>
    </row>
    <row r="25" spans="1:51" ht="66.75" outlineLevel="1">
      <c r="A25" s="30" t="s">
        <v>1054</v>
      </c>
      <c r="B25" s="30" t="s">
        <v>105</v>
      </c>
      <c r="C25" s="30">
        <v>1</v>
      </c>
      <c r="D25" s="30" t="s">
        <v>106</v>
      </c>
      <c r="E25" s="30" t="s">
        <v>107</v>
      </c>
      <c r="F25" s="30"/>
      <c r="G25" s="30"/>
      <c r="H25" s="30" t="s">
        <v>1055</v>
      </c>
      <c r="I25" s="30"/>
      <c r="J25" s="31">
        <v>134550</v>
      </c>
      <c r="K25" s="31">
        <v>158769</v>
      </c>
      <c r="L25" s="32">
        <v>42730</v>
      </c>
      <c r="M25" s="30" t="s">
        <v>112</v>
      </c>
      <c r="N25" s="30"/>
      <c r="O25" s="30"/>
      <c r="P25" s="30"/>
      <c r="Q25" s="30" t="s">
        <v>113</v>
      </c>
      <c r="R25" s="30" t="s">
        <v>114</v>
      </c>
      <c r="S25" s="30" t="s">
        <v>1056</v>
      </c>
      <c r="T25" s="30" t="s">
        <v>1057</v>
      </c>
      <c r="U25" s="30" t="s">
        <v>117</v>
      </c>
      <c r="V25" s="30"/>
      <c r="W25" s="32">
        <v>42736</v>
      </c>
      <c r="X25" s="30">
        <v>2017</v>
      </c>
      <c r="Y25" s="32">
        <v>43100</v>
      </c>
      <c r="Z25" s="30">
        <v>2017</v>
      </c>
      <c r="AA25" s="30" t="s">
        <v>1059</v>
      </c>
      <c r="AB25" s="30"/>
      <c r="AC25" s="31">
        <v>134550</v>
      </c>
      <c r="AD25" s="31">
        <v>158769</v>
      </c>
      <c r="AE25" s="31"/>
      <c r="AF25" s="31"/>
      <c r="AG25" s="31"/>
      <c r="AH25" s="31"/>
      <c r="AI25" s="31"/>
      <c r="AJ25" s="31"/>
      <c r="AK25" s="31"/>
      <c r="AL25" s="31"/>
      <c r="AM25" s="31">
        <v>134550</v>
      </c>
      <c r="AN25" s="31">
        <v>158769</v>
      </c>
      <c r="AO25" s="31"/>
      <c r="AP25" s="31"/>
      <c r="AQ25" s="31"/>
      <c r="AR25" s="31"/>
      <c r="AS25" s="31"/>
      <c r="AT25" s="31"/>
      <c r="AU25" s="31"/>
      <c r="AV25" s="31"/>
      <c r="AW25" s="30" t="s">
        <v>121</v>
      </c>
      <c r="AX25" s="30" t="s">
        <v>1061</v>
      </c>
      <c r="AY25" s="30" t="s">
        <v>1062</v>
      </c>
    </row>
    <row r="26" spans="1:51" ht="53.25" outlineLevel="1">
      <c r="A26" s="30" t="s">
        <v>1063</v>
      </c>
      <c r="B26" s="30" t="s">
        <v>1064</v>
      </c>
      <c r="C26" s="30">
        <v>1</v>
      </c>
      <c r="D26" s="30" t="s">
        <v>106</v>
      </c>
      <c r="E26" s="30" t="s">
        <v>107</v>
      </c>
      <c r="F26" s="30"/>
      <c r="G26" s="30"/>
      <c r="H26" s="30" t="s">
        <v>1065</v>
      </c>
      <c r="I26" s="30"/>
      <c r="J26" s="31">
        <v>680450</v>
      </c>
      <c r="K26" s="31">
        <v>680450</v>
      </c>
      <c r="L26" s="32">
        <v>42725</v>
      </c>
      <c r="M26" s="30" t="s">
        <v>648</v>
      </c>
      <c r="N26" s="30"/>
      <c r="O26" s="30"/>
      <c r="P26" s="30"/>
      <c r="Q26" s="30" t="s">
        <v>649</v>
      </c>
      <c r="R26" s="30" t="s">
        <v>114</v>
      </c>
      <c r="S26" s="30" t="s">
        <v>1056</v>
      </c>
      <c r="T26" s="30" t="s">
        <v>1057</v>
      </c>
      <c r="U26" s="30"/>
      <c r="V26" s="30"/>
      <c r="W26" s="32">
        <v>42736</v>
      </c>
      <c r="X26" s="30">
        <v>2017</v>
      </c>
      <c r="Y26" s="32">
        <v>43100</v>
      </c>
      <c r="Z26" s="30">
        <v>2017</v>
      </c>
      <c r="AA26" s="30" t="s">
        <v>1066</v>
      </c>
      <c r="AB26" s="30"/>
      <c r="AC26" s="31">
        <v>680450</v>
      </c>
      <c r="AD26" s="31">
        <v>680450</v>
      </c>
      <c r="AE26" s="31"/>
      <c r="AF26" s="31"/>
      <c r="AG26" s="31"/>
      <c r="AH26" s="31"/>
      <c r="AI26" s="31"/>
      <c r="AJ26" s="31"/>
      <c r="AK26" s="31"/>
      <c r="AL26" s="31"/>
      <c r="AM26" s="31">
        <v>680450</v>
      </c>
      <c r="AN26" s="31">
        <v>680450</v>
      </c>
      <c r="AO26" s="31"/>
      <c r="AP26" s="31"/>
      <c r="AQ26" s="31"/>
      <c r="AR26" s="31"/>
      <c r="AS26" s="31"/>
      <c r="AT26" s="31"/>
      <c r="AU26" s="31"/>
      <c r="AV26" s="31"/>
      <c r="AW26" s="30" t="s">
        <v>1068</v>
      </c>
      <c r="AX26" s="30" t="s">
        <v>1061</v>
      </c>
      <c r="AY26" s="30" t="s">
        <v>1062</v>
      </c>
    </row>
    <row r="27" spans="1:51" ht="53.25" outlineLevel="1">
      <c r="A27" s="30" t="s">
        <v>1069</v>
      </c>
      <c r="B27" s="30" t="s">
        <v>105</v>
      </c>
      <c r="C27" s="30">
        <v>1</v>
      </c>
      <c r="D27" s="30" t="s">
        <v>106</v>
      </c>
      <c r="E27" s="30" t="s">
        <v>107</v>
      </c>
      <c r="F27" s="30"/>
      <c r="G27" s="30"/>
      <c r="H27" s="30" t="s">
        <v>1070</v>
      </c>
      <c r="I27" s="30"/>
      <c r="J27" s="31">
        <v>3109000</v>
      </c>
      <c r="K27" s="31">
        <v>3109000</v>
      </c>
      <c r="L27" s="32">
        <v>42727</v>
      </c>
      <c r="M27" s="30" t="s">
        <v>648</v>
      </c>
      <c r="N27" s="30"/>
      <c r="O27" s="30"/>
      <c r="P27" s="30"/>
      <c r="Q27" s="30" t="s">
        <v>649</v>
      </c>
      <c r="R27" s="30" t="s">
        <v>114</v>
      </c>
      <c r="S27" s="30" t="s">
        <v>1071</v>
      </c>
      <c r="T27" s="30" t="s">
        <v>1072</v>
      </c>
      <c r="U27" s="30"/>
      <c r="V27" s="30"/>
      <c r="W27" s="32">
        <v>42736</v>
      </c>
      <c r="X27" s="30">
        <v>2017</v>
      </c>
      <c r="Y27" s="32">
        <v>43100</v>
      </c>
      <c r="Z27" s="30">
        <v>2017</v>
      </c>
      <c r="AA27" s="30" t="s">
        <v>1073</v>
      </c>
      <c r="AB27" s="30"/>
      <c r="AC27" s="31">
        <v>3109000</v>
      </c>
      <c r="AD27" s="31">
        <v>3109000</v>
      </c>
      <c r="AE27" s="31"/>
      <c r="AF27" s="31"/>
      <c r="AG27" s="31"/>
      <c r="AH27" s="31"/>
      <c r="AI27" s="31"/>
      <c r="AJ27" s="31"/>
      <c r="AK27" s="31"/>
      <c r="AL27" s="31"/>
      <c r="AM27" s="31">
        <v>3109000</v>
      </c>
      <c r="AN27" s="31">
        <v>3109000</v>
      </c>
      <c r="AO27" s="31"/>
      <c r="AP27" s="31"/>
      <c r="AQ27" s="31"/>
      <c r="AR27" s="31"/>
      <c r="AS27" s="31"/>
      <c r="AT27" s="31"/>
      <c r="AU27" s="31"/>
      <c r="AV27" s="31"/>
      <c r="AW27" s="30" t="s">
        <v>1075</v>
      </c>
      <c r="AX27" s="30" t="s">
        <v>740</v>
      </c>
      <c r="AY27" s="30" t="s">
        <v>1076</v>
      </c>
    </row>
    <row r="28" spans="1:51" ht="53.25" outlineLevel="1">
      <c r="A28" s="30" t="s">
        <v>1077</v>
      </c>
      <c r="B28" s="30" t="s">
        <v>105</v>
      </c>
      <c r="C28" s="30">
        <v>1</v>
      </c>
      <c r="D28" s="30" t="s">
        <v>106</v>
      </c>
      <c r="E28" s="30" t="s">
        <v>107</v>
      </c>
      <c r="F28" s="30"/>
      <c r="G28" s="30"/>
      <c r="H28" s="30" t="s">
        <v>1078</v>
      </c>
      <c r="I28" s="30"/>
      <c r="J28" s="31">
        <v>101000</v>
      </c>
      <c r="K28" s="31">
        <v>101000</v>
      </c>
      <c r="L28" s="32">
        <v>42727</v>
      </c>
      <c r="M28" s="30" t="s">
        <v>648</v>
      </c>
      <c r="N28" s="30"/>
      <c r="O28" s="30"/>
      <c r="P28" s="30"/>
      <c r="Q28" s="30" t="s">
        <v>649</v>
      </c>
      <c r="R28" s="30" t="s">
        <v>114</v>
      </c>
      <c r="S28" s="30" t="s">
        <v>1071</v>
      </c>
      <c r="T28" s="30" t="s">
        <v>1072</v>
      </c>
      <c r="U28" s="30"/>
      <c r="V28" s="30"/>
      <c r="W28" s="32">
        <v>42736</v>
      </c>
      <c r="X28" s="30">
        <v>2017</v>
      </c>
      <c r="Y28" s="32">
        <v>43100</v>
      </c>
      <c r="Z28" s="30">
        <v>2017</v>
      </c>
      <c r="AA28" s="30" t="s">
        <v>1073</v>
      </c>
      <c r="AB28" s="30"/>
      <c r="AC28" s="31">
        <v>101000</v>
      </c>
      <c r="AD28" s="31">
        <v>101000</v>
      </c>
      <c r="AE28" s="31"/>
      <c r="AF28" s="31"/>
      <c r="AG28" s="31"/>
      <c r="AH28" s="31"/>
      <c r="AI28" s="31"/>
      <c r="AJ28" s="31"/>
      <c r="AK28" s="31"/>
      <c r="AL28" s="31"/>
      <c r="AM28" s="31">
        <v>101000</v>
      </c>
      <c r="AN28" s="31">
        <v>101000</v>
      </c>
      <c r="AO28" s="31"/>
      <c r="AP28" s="31"/>
      <c r="AQ28" s="31"/>
      <c r="AR28" s="31"/>
      <c r="AS28" s="31"/>
      <c r="AT28" s="31"/>
      <c r="AU28" s="31"/>
      <c r="AV28" s="31"/>
      <c r="AW28" s="30" t="s">
        <v>1079</v>
      </c>
      <c r="AX28" s="30" t="s">
        <v>740</v>
      </c>
      <c r="AY28" s="30" t="s">
        <v>1076</v>
      </c>
    </row>
    <row r="29" spans="1:51" ht="39.75" outlineLevel="1">
      <c r="A29" s="30" t="s">
        <v>1080</v>
      </c>
      <c r="B29" s="30" t="s">
        <v>105</v>
      </c>
      <c r="C29" s="30">
        <v>1</v>
      </c>
      <c r="D29" s="30" t="s">
        <v>106</v>
      </c>
      <c r="E29" s="30" t="s">
        <v>107</v>
      </c>
      <c r="F29" s="30"/>
      <c r="G29" s="30"/>
      <c r="H29" s="30" t="s">
        <v>1081</v>
      </c>
      <c r="I29" s="30"/>
      <c r="J29" s="31">
        <v>4224000</v>
      </c>
      <c r="K29" s="31">
        <v>4984320</v>
      </c>
      <c r="L29" s="32">
        <v>42709</v>
      </c>
      <c r="M29" s="30" t="s">
        <v>169</v>
      </c>
      <c r="N29" s="30"/>
      <c r="O29" s="30"/>
      <c r="P29" s="30"/>
      <c r="Q29" s="30" t="s">
        <v>113</v>
      </c>
      <c r="R29" s="30" t="s">
        <v>170</v>
      </c>
      <c r="S29" s="30" t="s">
        <v>1082</v>
      </c>
      <c r="T29" s="30" t="s">
        <v>1083</v>
      </c>
      <c r="U29" s="30" t="s">
        <v>172</v>
      </c>
      <c r="V29" s="30"/>
      <c r="W29" s="32">
        <v>42767</v>
      </c>
      <c r="X29" s="30">
        <v>2017</v>
      </c>
      <c r="Y29" s="32">
        <v>43132</v>
      </c>
      <c r="Z29" s="30">
        <v>2018</v>
      </c>
      <c r="AA29" s="30" t="s">
        <v>1084</v>
      </c>
      <c r="AB29" s="30"/>
      <c r="AC29" s="31">
        <v>3872000</v>
      </c>
      <c r="AD29" s="31">
        <v>4568960</v>
      </c>
      <c r="AE29" s="31">
        <v>352000</v>
      </c>
      <c r="AF29" s="31">
        <v>415360</v>
      </c>
      <c r="AG29" s="31"/>
      <c r="AH29" s="31"/>
      <c r="AI29" s="31"/>
      <c r="AJ29" s="31"/>
      <c r="AK29" s="31"/>
      <c r="AL29" s="31"/>
      <c r="AM29" s="31">
        <v>3168000</v>
      </c>
      <c r="AN29" s="31">
        <v>3738240</v>
      </c>
      <c r="AO29" s="31">
        <v>1056000</v>
      </c>
      <c r="AP29" s="31">
        <v>1246080</v>
      </c>
      <c r="AQ29" s="31"/>
      <c r="AR29" s="31"/>
      <c r="AS29" s="31"/>
      <c r="AT29" s="31"/>
      <c r="AU29" s="31"/>
      <c r="AV29" s="31"/>
      <c r="AW29" s="30" t="s">
        <v>175</v>
      </c>
      <c r="AX29" s="30" t="s">
        <v>1086</v>
      </c>
      <c r="AY29" s="30" t="s">
        <v>1086</v>
      </c>
    </row>
    <row r="30" spans="1:51" ht="39.75" outlineLevel="1">
      <c r="A30" s="30" t="s">
        <v>1087</v>
      </c>
      <c r="B30" s="30" t="s">
        <v>105</v>
      </c>
      <c r="C30" s="30">
        <v>1</v>
      </c>
      <c r="D30" s="30" t="s">
        <v>106</v>
      </c>
      <c r="E30" s="30" t="s">
        <v>107</v>
      </c>
      <c r="F30" s="30"/>
      <c r="G30" s="30"/>
      <c r="H30" s="30" t="s">
        <v>1088</v>
      </c>
      <c r="I30" s="30"/>
      <c r="J30" s="31">
        <v>123939326.17</v>
      </c>
      <c r="K30" s="31">
        <v>146248404.88</v>
      </c>
      <c r="L30" s="32">
        <v>42758</v>
      </c>
      <c r="M30" s="30" t="s">
        <v>346</v>
      </c>
      <c r="N30" s="30"/>
      <c r="O30" s="30" t="s">
        <v>413</v>
      </c>
      <c r="P30" s="30"/>
      <c r="Q30" s="30" t="s">
        <v>113</v>
      </c>
      <c r="R30" s="30" t="s">
        <v>170</v>
      </c>
      <c r="S30" s="30" t="s">
        <v>1090</v>
      </c>
      <c r="T30" s="30" t="s">
        <v>1091</v>
      </c>
      <c r="U30" s="30" t="s">
        <v>172</v>
      </c>
      <c r="V30" s="30"/>
      <c r="W30" s="32">
        <v>42814</v>
      </c>
      <c r="X30" s="30">
        <v>2017</v>
      </c>
      <c r="Y30" s="32">
        <v>43337</v>
      </c>
      <c r="Z30" s="30">
        <v>2018</v>
      </c>
      <c r="AA30" s="30" t="s">
        <v>1092</v>
      </c>
      <c r="AB30" s="30"/>
      <c r="AC30" s="31">
        <v>89722282.41</v>
      </c>
      <c r="AD30" s="31">
        <v>105872293.24</v>
      </c>
      <c r="AE30" s="31">
        <v>34217043.76</v>
      </c>
      <c r="AF30" s="31">
        <v>40376111.64</v>
      </c>
      <c r="AG30" s="31"/>
      <c r="AH30" s="31"/>
      <c r="AI30" s="31"/>
      <c r="AJ30" s="31"/>
      <c r="AK30" s="31"/>
      <c r="AL30" s="31"/>
      <c r="AM30" s="31">
        <v>79421810.5</v>
      </c>
      <c r="AN30" s="31">
        <v>93717736.39</v>
      </c>
      <c r="AO30" s="31">
        <v>44517515.67</v>
      </c>
      <c r="AP30" s="31">
        <v>52530668.49</v>
      </c>
      <c r="AQ30" s="31"/>
      <c r="AR30" s="31"/>
      <c r="AS30" s="31"/>
      <c r="AT30" s="31"/>
      <c r="AU30" s="31"/>
      <c r="AV30" s="31"/>
      <c r="AW30" s="30" t="s">
        <v>1094</v>
      </c>
      <c r="AX30" s="30" t="s">
        <v>1095</v>
      </c>
      <c r="AY30" s="30" t="s">
        <v>1096</v>
      </c>
    </row>
    <row r="31" spans="1:51" ht="106.5" outlineLevel="1">
      <c r="A31" s="10" t="s">
        <v>1097</v>
      </c>
      <c r="B31" s="10" t="s">
        <v>105</v>
      </c>
      <c r="C31" s="10">
        <v>1</v>
      </c>
      <c r="D31" s="10" t="s">
        <v>106</v>
      </c>
      <c r="E31" s="10" t="s">
        <v>107</v>
      </c>
      <c r="F31" s="10"/>
      <c r="G31" s="10"/>
      <c r="H31" s="10" t="s">
        <v>1098</v>
      </c>
      <c r="I31" s="10"/>
      <c r="J31" s="11">
        <v>844000</v>
      </c>
      <c r="K31" s="11">
        <v>844000</v>
      </c>
      <c r="L31" s="12">
        <v>42917</v>
      </c>
      <c r="M31" s="10" t="s">
        <v>648</v>
      </c>
      <c r="N31" s="10"/>
      <c r="O31" s="10"/>
      <c r="P31" s="10"/>
      <c r="Q31" s="10" t="s">
        <v>649</v>
      </c>
      <c r="R31" s="10" t="s">
        <v>114</v>
      </c>
      <c r="S31" s="10" t="s">
        <v>1099</v>
      </c>
      <c r="T31" s="10" t="s">
        <v>1100</v>
      </c>
      <c r="U31" s="10"/>
      <c r="V31" s="10"/>
      <c r="W31" s="12">
        <v>42917</v>
      </c>
      <c r="X31" s="10">
        <v>2017</v>
      </c>
      <c r="Y31" s="12">
        <v>42946</v>
      </c>
      <c r="Z31" s="10">
        <v>2017</v>
      </c>
      <c r="AA31" s="10" t="s">
        <v>1101</v>
      </c>
      <c r="AB31" s="10"/>
      <c r="AC31" s="11">
        <v>844000</v>
      </c>
      <c r="AD31" s="11">
        <v>844000</v>
      </c>
      <c r="AE31" s="11"/>
      <c r="AF31" s="11"/>
      <c r="AG31" s="11"/>
      <c r="AH31" s="11"/>
      <c r="AI31" s="11"/>
      <c r="AJ31" s="11"/>
      <c r="AK31" s="11"/>
      <c r="AL31" s="11"/>
      <c r="AM31" s="11">
        <v>844000</v>
      </c>
      <c r="AN31" s="11">
        <v>844000</v>
      </c>
      <c r="AO31" s="11"/>
      <c r="AP31" s="11"/>
      <c r="AQ31" s="11"/>
      <c r="AR31" s="11"/>
      <c r="AS31" s="11"/>
      <c r="AT31" s="11"/>
      <c r="AU31" s="11"/>
      <c r="AV31" s="11"/>
      <c r="AW31" s="10" t="s">
        <v>1102</v>
      </c>
      <c r="AX31" s="10" t="s">
        <v>740</v>
      </c>
      <c r="AY31" s="10" t="s">
        <v>1076</v>
      </c>
    </row>
    <row r="32" spans="1:51" ht="39.75" outlineLevel="1">
      <c r="A32" s="10" t="s">
        <v>1103</v>
      </c>
      <c r="B32" s="10" t="s">
        <v>105</v>
      </c>
      <c r="C32" s="10">
        <v>1</v>
      </c>
      <c r="D32" s="10" t="s">
        <v>106</v>
      </c>
      <c r="E32" s="10" t="s">
        <v>107</v>
      </c>
      <c r="F32" s="10"/>
      <c r="G32" s="10"/>
      <c r="H32" s="10" t="s">
        <v>1104</v>
      </c>
      <c r="I32" s="10"/>
      <c r="J32" s="11">
        <v>576271.19</v>
      </c>
      <c r="K32" s="11">
        <v>680000</v>
      </c>
      <c r="L32" s="12">
        <v>43049</v>
      </c>
      <c r="M32" s="10" t="s">
        <v>112</v>
      </c>
      <c r="N32" s="10" t="s">
        <v>128</v>
      </c>
      <c r="O32" s="10"/>
      <c r="P32" s="10"/>
      <c r="Q32" s="10" t="s">
        <v>113</v>
      </c>
      <c r="R32" s="10" t="s">
        <v>114</v>
      </c>
      <c r="S32" s="10" t="s">
        <v>1105</v>
      </c>
      <c r="T32" s="10" t="s">
        <v>1106</v>
      </c>
      <c r="U32" s="10" t="s">
        <v>117</v>
      </c>
      <c r="V32" s="10"/>
      <c r="W32" s="12">
        <v>43094</v>
      </c>
      <c r="X32" s="10">
        <v>2017</v>
      </c>
      <c r="Y32" s="12">
        <v>43100</v>
      </c>
      <c r="Z32" s="10">
        <v>2017</v>
      </c>
      <c r="AA32" s="10" t="s">
        <v>1108</v>
      </c>
      <c r="AB32" s="10"/>
      <c r="AC32" s="11">
        <v>576271.19</v>
      </c>
      <c r="AD32" s="11">
        <v>680000</v>
      </c>
      <c r="AE32" s="11"/>
      <c r="AF32" s="11"/>
      <c r="AG32" s="11"/>
      <c r="AH32" s="11"/>
      <c r="AI32" s="11"/>
      <c r="AJ32" s="11"/>
      <c r="AK32" s="11"/>
      <c r="AL32" s="11"/>
      <c r="AM32" s="11">
        <v>576271.19</v>
      </c>
      <c r="AN32" s="11">
        <v>680000</v>
      </c>
      <c r="AO32" s="11"/>
      <c r="AP32" s="11"/>
      <c r="AQ32" s="11"/>
      <c r="AR32" s="11"/>
      <c r="AS32" s="11"/>
      <c r="AT32" s="11"/>
      <c r="AU32" s="11"/>
      <c r="AV32" s="11"/>
      <c r="AW32" s="10" t="s">
        <v>121</v>
      </c>
      <c r="AX32" s="10" t="s">
        <v>1110</v>
      </c>
      <c r="AY32" s="10" t="s">
        <v>1110</v>
      </c>
    </row>
    <row r="33" spans="1:51" ht="173.25" outlineLevel="1">
      <c r="A33" s="10" t="s">
        <v>700</v>
      </c>
      <c r="B33" s="10" t="s">
        <v>105</v>
      </c>
      <c r="C33" s="10">
        <v>1</v>
      </c>
      <c r="D33" s="10" t="s">
        <v>106</v>
      </c>
      <c r="E33" s="10" t="s">
        <v>107</v>
      </c>
      <c r="F33" s="10"/>
      <c r="G33" s="10"/>
      <c r="H33" s="10" t="s">
        <v>701</v>
      </c>
      <c r="I33" s="10"/>
      <c r="J33" s="11">
        <v>374000</v>
      </c>
      <c r="K33" s="11">
        <v>441320</v>
      </c>
      <c r="L33" s="12">
        <v>42917</v>
      </c>
      <c r="M33" s="10" t="s">
        <v>648</v>
      </c>
      <c r="N33" s="10"/>
      <c r="O33" s="10" t="s">
        <v>702</v>
      </c>
      <c r="P33" s="10"/>
      <c r="Q33" s="10" t="s">
        <v>649</v>
      </c>
      <c r="R33" s="10" t="s">
        <v>114</v>
      </c>
      <c r="S33" s="10" t="s">
        <v>703</v>
      </c>
      <c r="T33" s="10" t="s">
        <v>704</v>
      </c>
      <c r="U33" s="10"/>
      <c r="V33" s="10"/>
      <c r="W33" s="12">
        <v>42917</v>
      </c>
      <c r="X33" s="10">
        <v>2017</v>
      </c>
      <c r="Y33" s="12">
        <v>43252</v>
      </c>
      <c r="Z33" s="10">
        <v>2018</v>
      </c>
      <c r="AA33" s="10" t="s">
        <v>706</v>
      </c>
      <c r="AB33" s="10"/>
      <c r="AC33" s="11">
        <v>190000</v>
      </c>
      <c r="AD33" s="11">
        <v>224200</v>
      </c>
      <c r="AE33" s="11">
        <v>184000</v>
      </c>
      <c r="AF33" s="11">
        <v>217120</v>
      </c>
      <c r="AG33" s="11"/>
      <c r="AH33" s="11"/>
      <c r="AI33" s="11"/>
      <c r="AJ33" s="11"/>
      <c r="AK33" s="11"/>
      <c r="AL33" s="11"/>
      <c r="AM33" s="11">
        <v>190000</v>
      </c>
      <c r="AN33" s="11">
        <v>224200</v>
      </c>
      <c r="AO33" s="11">
        <v>184000</v>
      </c>
      <c r="AP33" s="11">
        <v>217120</v>
      </c>
      <c r="AQ33" s="11"/>
      <c r="AR33" s="11"/>
      <c r="AS33" s="11"/>
      <c r="AT33" s="11"/>
      <c r="AU33" s="11"/>
      <c r="AV33" s="11"/>
      <c r="AW33" s="10" t="s">
        <v>708</v>
      </c>
      <c r="AX33" s="10" t="s">
        <v>420</v>
      </c>
      <c r="AY33" s="10" t="s">
        <v>420</v>
      </c>
    </row>
    <row r="34" spans="1:51" ht="106.5" outlineLevel="1">
      <c r="A34" s="10" t="s">
        <v>709</v>
      </c>
      <c r="B34" s="10" t="s">
        <v>105</v>
      </c>
      <c r="C34" s="10">
        <v>1</v>
      </c>
      <c r="D34" s="10" t="s">
        <v>106</v>
      </c>
      <c r="E34" s="10" t="s">
        <v>107</v>
      </c>
      <c r="F34" s="10"/>
      <c r="G34" s="10"/>
      <c r="H34" s="10" t="s">
        <v>710</v>
      </c>
      <c r="I34" s="10"/>
      <c r="J34" s="11">
        <v>117000</v>
      </c>
      <c r="K34" s="11">
        <v>138060</v>
      </c>
      <c r="L34" s="12">
        <v>42917</v>
      </c>
      <c r="M34" s="10" t="s">
        <v>648</v>
      </c>
      <c r="N34" s="10"/>
      <c r="O34" s="10" t="s">
        <v>702</v>
      </c>
      <c r="P34" s="10"/>
      <c r="Q34" s="10" t="s">
        <v>649</v>
      </c>
      <c r="R34" s="10" t="s">
        <v>114</v>
      </c>
      <c r="S34" s="10" t="s">
        <v>703</v>
      </c>
      <c r="T34" s="10" t="s">
        <v>704</v>
      </c>
      <c r="U34" s="10"/>
      <c r="V34" s="10"/>
      <c r="W34" s="12">
        <v>42917</v>
      </c>
      <c r="X34" s="10">
        <v>2017</v>
      </c>
      <c r="Y34" s="12">
        <v>43252</v>
      </c>
      <c r="Z34" s="10">
        <v>2018</v>
      </c>
      <c r="AA34" s="10" t="s">
        <v>706</v>
      </c>
      <c r="AB34" s="10"/>
      <c r="AC34" s="11">
        <v>59000</v>
      </c>
      <c r="AD34" s="11">
        <v>69620</v>
      </c>
      <c r="AE34" s="11">
        <v>58000</v>
      </c>
      <c r="AF34" s="11">
        <v>68440</v>
      </c>
      <c r="AG34" s="11"/>
      <c r="AH34" s="11"/>
      <c r="AI34" s="11"/>
      <c r="AJ34" s="11"/>
      <c r="AK34" s="11"/>
      <c r="AL34" s="11"/>
      <c r="AM34" s="11">
        <v>59000</v>
      </c>
      <c r="AN34" s="11">
        <v>69620</v>
      </c>
      <c r="AO34" s="11">
        <v>58000</v>
      </c>
      <c r="AP34" s="11">
        <v>68440</v>
      </c>
      <c r="AQ34" s="11"/>
      <c r="AR34" s="11"/>
      <c r="AS34" s="11"/>
      <c r="AT34" s="11"/>
      <c r="AU34" s="11"/>
      <c r="AV34" s="11"/>
      <c r="AW34" s="10" t="s">
        <v>711</v>
      </c>
      <c r="AX34" s="10" t="s">
        <v>420</v>
      </c>
      <c r="AY34" s="10" t="s">
        <v>420</v>
      </c>
    </row>
    <row r="35" spans="1:51" ht="106.5" outlineLevel="1">
      <c r="A35" s="10" t="s">
        <v>1111</v>
      </c>
      <c r="B35" s="10" t="s">
        <v>105</v>
      </c>
      <c r="C35" s="10">
        <v>1</v>
      </c>
      <c r="D35" s="10" t="s">
        <v>106</v>
      </c>
      <c r="E35" s="10" t="s">
        <v>107</v>
      </c>
      <c r="F35" s="10"/>
      <c r="G35" s="10"/>
      <c r="H35" s="10" t="s">
        <v>1112</v>
      </c>
      <c r="I35" s="10"/>
      <c r="J35" s="11">
        <v>2000000</v>
      </c>
      <c r="K35" s="11">
        <v>2360000</v>
      </c>
      <c r="L35" s="12">
        <v>42842</v>
      </c>
      <c r="M35" s="10" t="s">
        <v>112</v>
      </c>
      <c r="N35" s="10"/>
      <c r="O35" s="10"/>
      <c r="P35" s="10"/>
      <c r="Q35" s="10" t="s">
        <v>113</v>
      </c>
      <c r="R35" s="10" t="s">
        <v>114</v>
      </c>
      <c r="S35" s="10" t="s">
        <v>1113</v>
      </c>
      <c r="T35" s="10" t="s">
        <v>1114</v>
      </c>
      <c r="U35" s="10" t="s">
        <v>117</v>
      </c>
      <c r="V35" s="10"/>
      <c r="W35" s="12">
        <v>42887</v>
      </c>
      <c r="X35" s="10">
        <v>2017</v>
      </c>
      <c r="Y35" s="12">
        <v>42978</v>
      </c>
      <c r="Z35" s="10">
        <v>2017</v>
      </c>
      <c r="AA35" s="10" t="s">
        <v>1092</v>
      </c>
      <c r="AB35" s="10"/>
      <c r="AC35" s="11">
        <v>2000000</v>
      </c>
      <c r="AD35" s="11">
        <v>2360000</v>
      </c>
      <c r="AE35" s="11"/>
      <c r="AF35" s="11"/>
      <c r="AG35" s="11"/>
      <c r="AH35" s="11"/>
      <c r="AI35" s="11"/>
      <c r="AJ35" s="11"/>
      <c r="AK35" s="11"/>
      <c r="AL35" s="11"/>
      <c r="AM35" s="11">
        <v>2000000</v>
      </c>
      <c r="AN35" s="11">
        <v>2360000</v>
      </c>
      <c r="AO35" s="11"/>
      <c r="AP35" s="11"/>
      <c r="AQ35" s="11"/>
      <c r="AR35" s="11"/>
      <c r="AS35" s="11"/>
      <c r="AT35" s="11"/>
      <c r="AU35" s="11"/>
      <c r="AV35" s="11"/>
      <c r="AW35" s="10" t="s">
        <v>121</v>
      </c>
      <c r="AX35" s="10" t="s">
        <v>1116</v>
      </c>
      <c r="AY35" s="10" t="s">
        <v>1117</v>
      </c>
    </row>
    <row r="36" spans="1:51" ht="39.75" outlineLevel="1">
      <c r="A36" s="10" t="s">
        <v>1118</v>
      </c>
      <c r="B36" s="10" t="s">
        <v>105</v>
      </c>
      <c r="C36" s="10">
        <v>1</v>
      </c>
      <c r="D36" s="10" t="s">
        <v>106</v>
      </c>
      <c r="E36" s="10" t="s">
        <v>107</v>
      </c>
      <c r="F36" s="10"/>
      <c r="G36" s="10"/>
      <c r="H36" s="10" t="s">
        <v>1119</v>
      </c>
      <c r="I36" s="10"/>
      <c r="J36" s="11">
        <v>503000</v>
      </c>
      <c r="K36" s="11">
        <v>593540</v>
      </c>
      <c r="L36" s="12">
        <v>42828</v>
      </c>
      <c r="M36" s="10" t="s">
        <v>112</v>
      </c>
      <c r="N36" s="10" t="s">
        <v>128</v>
      </c>
      <c r="O36" s="10"/>
      <c r="P36" s="10"/>
      <c r="Q36" s="10" t="s">
        <v>113</v>
      </c>
      <c r="R36" s="10" t="s">
        <v>114</v>
      </c>
      <c r="S36" s="10" t="s">
        <v>1120</v>
      </c>
      <c r="T36" s="10" t="s">
        <v>458</v>
      </c>
      <c r="U36" s="10" t="s">
        <v>117</v>
      </c>
      <c r="V36" s="10"/>
      <c r="W36" s="12">
        <v>42887</v>
      </c>
      <c r="X36" s="10">
        <v>2017</v>
      </c>
      <c r="Y36" s="12">
        <v>43100</v>
      </c>
      <c r="Z36" s="10">
        <v>2017</v>
      </c>
      <c r="AA36" s="10" t="s">
        <v>1121</v>
      </c>
      <c r="AB36" s="10"/>
      <c r="AC36" s="11">
        <v>503000</v>
      </c>
      <c r="AD36" s="11">
        <v>593540</v>
      </c>
      <c r="AE36" s="11"/>
      <c r="AF36" s="11"/>
      <c r="AG36" s="11"/>
      <c r="AH36" s="11"/>
      <c r="AI36" s="11"/>
      <c r="AJ36" s="11"/>
      <c r="AK36" s="11"/>
      <c r="AL36" s="11"/>
      <c r="AM36" s="11">
        <v>503000</v>
      </c>
      <c r="AN36" s="11">
        <v>593540</v>
      </c>
      <c r="AO36" s="11"/>
      <c r="AP36" s="11"/>
      <c r="AQ36" s="11"/>
      <c r="AR36" s="11"/>
      <c r="AS36" s="11"/>
      <c r="AT36" s="11"/>
      <c r="AU36" s="11"/>
      <c r="AV36" s="11"/>
      <c r="AW36" s="10" t="s">
        <v>121</v>
      </c>
      <c r="AX36" s="10" t="s">
        <v>1123</v>
      </c>
      <c r="AY36" s="10" t="s">
        <v>1123</v>
      </c>
    </row>
    <row r="37" spans="1:51" ht="199.5" outlineLevel="1">
      <c r="A37" s="30" t="s">
        <v>1124</v>
      </c>
      <c r="B37" s="30" t="s">
        <v>105</v>
      </c>
      <c r="C37" s="30">
        <v>1</v>
      </c>
      <c r="D37" s="30" t="s">
        <v>106</v>
      </c>
      <c r="E37" s="30" t="s">
        <v>107</v>
      </c>
      <c r="F37" s="30"/>
      <c r="G37" s="30"/>
      <c r="H37" s="30" t="s">
        <v>1125</v>
      </c>
      <c r="I37" s="30"/>
      <c r="J37" s="31">
        <v>500000</v>
      </c>
      <c r="K37" s="31">
        <v>590000</v>
      </c>
      <c r="L37" s="32">
        <v>42781</v>
      </c>
      <c r="M37" s="30" t="s">
        <v>648</v>
      </c>
      <c r="N37" s="30"/>
      <c r="O37" s="30"/>
      <c r="P37" s="30"/>
      <c r="Q37" s="30" t="s">
        <v>649</v>
      </c>
      <c r="R37" s="30" t="s">
        <v>114</v>
      </c>
      <c r="S37" s="30" t="s">
        <v>1126</v>
      </c>
      <c r="T37" s="30" t="s">
        <v>1127</v>
      </c>
      <c r="U37" s="30"/>
      <c r="V37" s="30"/>
      <c r="W37" s="32">
        <v>42781</v>
      </c>
      <c r="X37" s="30">
        <v>2017</v>
      </c>
      <c r="Y37" s="32">
        <v>43100</v>
      </c>
      <c r="Z37" s="30">
        <v>2017</v>
      </c>
      <c r="AA37" s="30" t="s">
        <v>1129</v>
      </c>
      <c r="AB37" s="30"/>
      <c r="AC37" s="31">
        <v>500000</v>
      </c>
      <c r="AD37" s="31">
        <v>590000</v>
      </c>
      <c r="AE37" s="31"/>
      <c r="AF37" s="31"/>
      <c r="AG37" s="31"/>
      <c r="AH37" s="31"/>
      <c r="AI37" s="31"/>
      <c r="AJ37" s="31"/>
      <c r="AK37" s="31"/>
      <c r="AL37" s="31"/>
      <c r="AM37" s="31">
        <v>500000</v>
      </c>
      <c r="AN37" s="31">
        <v>590000</v>
      </c>
      <c r="AO37" s="31"/>
      <c r="AP37" s="31"/>
      <c r="AQ37" s="31"/>
      <c r="AR37" s="31"/>
      <c r="AS37" s="31"/>
      <c r="AT37" s="31"/>
      <c r="AU37" s="31"/>
      <c r="AV37" s="31"/>
      <c r="AW37" s="30" t="s">
        <v>1131</v>
      </c>
      <c r="AX37" s="30" t="s">
        <v>1132</v>
      </c>
      <c r="AY37" s="30" t="s">
        <v>1132</v>
      </c>
    </row>
    <row r="38" spans="1:51" ht="39.75" outlineLevel="1">
      <c r="A38" s="30" t="s">
        <v>104</v>
      </c>
      <c r="B38" s="30" t="s">
        <v>105</v>
      </c>
      <c r="C38" s="30">
        <v>1</v>
      </c>
      <c r="D38" s="30" t="s">
        <v>106</v>
      </c>
      <c r="E38" s="30" t="s">
        <v>107</v>
      </c>
      <c r="F38" s="30"/>
      <c r="G38" s="30"/>
      <c r="H38" s="30" t="s">
        <v>110</v>
      </c>
      <c r="I38" s="30"/>
      <c r="J38" s="31">
        <v>740000</v>
      </c>
      <c r="K38" s="31">
        <v>873200</v>
      </c>
      <c r="L38" s="32">
        <v>42726</v>
      </c>
      <c r="M38" s="30" t="s">
        <v>112</v>
      </c>
      <c r="N38" s="30"/>
      <c r="O38" s="30"/>
      <c r="P38" s="30"/>
      <c r="Q38" s="30" t="s">
        <v>113</v>
      </c>
      <c r="R38" s="30" t="s">
        <v>114</v>
      </c>
      <c r="S38" s="30" t="s">
        <v>115</v>
      </c>
      <c r="T38" s="30" t="s">
        <v>116</v>
      </c>
      <c r="U38" s="30" t="s">
        <v>117</v>
      </c>
      <c r="V38" s="30"/>
      <c r="W38" s="32">
        <v>42767</v>
      </c>
      <c r="X38" s="30">
        <v>2017</v>
      </c>
      <c r="Y38" s="32">
        <v>43039</v>
      </c>
      <c r="Z38" s="30">
        <v>2017</v>
      </c>
      <c r="AA38" s="30" t="s">
        <v>119</v>
      </c>
      <c r="AB38" s="30"/>
      <c r="AC38" s="31">
        <v>740000</v>
      </c>
      <c r="AD38" s="31">
        <v>873200</v>
      </c>
      <c r="AE38" s="31"/>
      <c r="AF38" s="31"/>
      <c r="AG38" s="31"/>
      <c r="AH38" s="31"/>
      <c r="AI38" s="31"/>
      <c r="AJ38" s="31"/>
      <c r="AK38" s="31"/>
      <c r="AL38" s="31"/>
      <c r="AM38" s="31">
        <v>740000</v>
      </c>
      <c r="AN38" s="31">
        <v>873200</v>
      </c>
      <c r="AO38" s="31"/>
      <c r="AP38" s="31"/>
      <c r="AQ38" s="31"/>
      <c r="AR38" s="31"/>
      <c r="AS38" s="31"/>
      <c r="AT38" s="31"/>
      <c r="AU38" s="31"/>
      <c r="AV38" s="31"/>
      <c r="AW38" s="30" t="s">
        <v>121</v>
      </c>
      <c r="AX38" s="30" t="s">
        <v>122</v>
      </c>
      <c r="AY38" s="30" t="s">
        <v>123</v>
      </c>
    </row>
    <row r="39" spans="1:51" ht="39.75" outlineLevel="1">
      <c r="A39" s="30" t="s">
        <v>124</v>
      </c>
      <c r="B39" s="30" t="s">
        <v>105</v>
      </c>
      <c r="C39" s="30">
        <v>1</v>
      </c>
      <c r="D39" s="30" t="s">
        <v>106</v>
      </c>
      <c r="E39" s="30" t="s">
        <v>107</v>
      </c>
      <c r="F39" s="30"/>
      <c r="G39" s="30"/>
      <c r="H39" s="30" t="s">
        <v>125</v>
      </c>
      <c r="I39" s="30"/>
      <c r="J39" s="31">
        <v>254000</v>
      </c>
      <c r="K39" s="31">
        <v>299720</v>
      </c>
      <c r="L39" s="32">
        <v>42726</v>
      </c>
      <c r="M39" s="30" t="s">
        <v>112</v>
      </c>
      <c r="N39" s="30"/>
      <c r="O39" s="30"/>
      <c r="P39" s="30"/>
      <c r="Q39" s="30" t="s">
        <v>113</v>
      </c>
      <c r="R39" s="30" t="s">
        <v>114</v>
      </c>
      <c r="S39" s="30" t="s">
        <v>115</v>
      </c>
      <c r="T39" s="30" t="s">
        <v>116</v>
      </c>
      <c r="U39" s="30" t="s">
        <v>117</v>
      </c>
      <c r="V39" s="30"/>
      <c r="W39" s="32">
        <v>42767</v>
      </c>
      <c r="X39" s="30">
        <v>2017</v>
      </c>
      <c r="Y39" s="32">
        <v>43039</v>
      </c>
      <c r="Z39" s="30">
        <v>2017</v>
      </c>
      <c r="AA39" s="30" t="s">
        <v>119</v>
      </c>
      <c r="AB39" s="30"/>
      <c r="AC39" s="31">
        <v>254000</v>
      </c>
      <c r="AD39" s="31">
        <v>299720</v>
      </c>
      <c r="AE39" s="31"/>
      <c r="AF39" s="31"/>
      <c r="AG39" s="31"/>
      <c r="AH39" s="31"/>
      <c r="AI39" s="31"/>
      <c r="AJ39" s="31"/>
      <c r="AK39" s="31"/>
      <c r="AL39" s="31"/>
      <c r="AM39" s="31">
        <v>254000</v>
      </c>
      <c r="AN39" s="31">
        <v>299720</v>
      </c>
      <c r="AO39" s="31"/>
      <c r="AP39" s="31"/>
      <c r="AQ39" s="31"/>
      <c r="AR39" s="31"/>
      <c r="AS39" s="31"/>
      <c r="AT39" s="31"/>
      <c r="AU39" s="31"/>
      <c r="AV39" s="31"/>
      <c r="AW39" s="30" t="s">
        <v>121</v>
      </c>
      <c r="AX39" s="30" t="s">
        <v>122</v>
      </c>
      <c r="AY39" s="30" t="s">
        <v>123</v>
      </c>
    </row>
    <row r="40" spans="1:51" ht="53.25" outlineLevel="1">
      <c r="A40" s="30" t="s">
        <v>126</v>
      </c>
      <c r="B40" s="30" t="s">
        <v>105</v>
      </c>
      <c r="C40" s="30">
        <v>1</v>
      </c>
      <c r="D40" s="30" t="s">
        <v>106</v>
      </c>
      <c r="E40" s="30" t="s">
        <v>107</v>
      </c>
      <c r="F40" s="30"/>
      <c r="G40" s="30"/>
      <c r="H40" s="30" t="s">
        <v>127</v>
      </c>
      <c r="I40" s="30"/>
      <c r="J40" s="31">
        <v>2160000</v>
      </c>
      <c r="K40" s="31">
        <v>2548800</v>
      </c>
      <c r="L40" s="32">
        <v>42839</v>
      </c>
      <c r="M40" s="30" t="s">
        <v>112</v>
      </c>
      <c r="N40" s="30" t="s">
        <v>128</v>
      </c>
      <c r="O40" s="30"/>
      <c r="P40" s="30"/>
      <c r="Q40" s="30" t="s">
        <v>113</v>
      </c>
      <c r="R40" s="30" t="s">
        <v>114</v>
      </c>
      <c r="S40" s="30" t="s">
        <v>129</v>
      </c>
      <c r="T40" s="30" t="s">
        <v>130</v>
      </c>
      <c r="U40" s="30" t="s">
        <v>117</v>
      </c>
      <c r="V40" s="30"/>
      <c r="W40" s="32">
        <v>42887</v>
      </c>
      <c r="X40" s="30">
        <v>2017</v>
      </c>
      <c r="Y40" s="32">
        <v>42916</v>
      </c>
      <c r="Z40" s="30">
        <v>2017</v>
      </c>
      <c r="AA40" s="30" t="s">
        <v>131</v>
      </c>
      <c r="AB40" s="30"/>
      <c r="AC40" s="31">
        <v>2160000</v>
      </c>
      <c r="AD40" s="31">
        <v>2548800</v>
      </c>
      <c r="AE40" s="31"/>
      <c r="AF40" s="31"/>
      <c r="AG40" s="31"/>
      <c r="AH40" s="31"/>
      <c r="AI40" s="31"/>
      <c r="AJ40" s="31"/>
      <c r="AK40" s="31"/>
      <c r="AL40" s="31"/>
      <c r="AM40" s="31">
        <v>2160000</v>
      </c>
      <c r="AN40" s="31">
        <v>2548800</v>
      </c>
      <c r="AO40" s="31"/>
      <c r="AP40" s="31"/>
      <c r="AQ40" s="31"/>
      <c r="AR40" s="31"/>
      <c r="AS40" s="31"/>
      <c r="AT40" s="31"/>
      <c r="AU40" s="31"/>
      <c r="AV40" s="31"/>
      <c r="AW40" s="30" t="s">
        <v>121</v>
      </c>
      <c r="AX40" s="30" t="s">
        <v>122</v>
      </c>
      <c r="AY40" s="30" t="s">
        <v>123</v>
      </c>
    </row>
    <row r="41" spans="1:51" ht="53.25" outlineLevel="1">
      <c r="A41" s="30" t="s">
        <v>132</v>
      </c>
      <c r="B41" s="30" t="s">
        <v>105</v>
      </c>
      <c r="C41" s="30">
        <v>1</v>
      </c>
      <c r="D41" s="30" t="s">
        <v>106</v>
      </c>
      <c r="E41" s="30" t="s">
        <v>107</v>
      </c>
      <c r="F41" s="30"/>
      <c r="G41" s="30"/>
      <c r="H41" s="30" t="s">
        <v>133</v>
      </c>
      <c r="I41" s="30"/>
      <c r="J41" s="31">
        <v>3000000</v>
      </c>
      <c r="K41" s="31">
        <v>3540000</v>
      </c>
      <c r="L41" s="32">
        <v>42725</v>
      </c>
      <c r="M41" s="30" t="s">
        <v>112</v>
      </c>
      <c r="N41" s="30"/>
      <c r="O41" s="30"/>
      <c r="P41" s="30"/>
      <c r="Q41" s="30" t="s">
        <v>113</v>
      </c>
      <c r="R41" s="30" t="s">
        <v>114</v>
      </c>
      <c r="S41" s="30" t="s">
        <v>134</v>
      </c>
      <c r="T41" s="30" t="s">
        <v>135</v>
      </c>
      <c r="U41" s="30" t="s">
        <v>117</v>
      </c>
      <c r="V41" s="30"/>
      <c r="W41" s="32">
        <v>42767</v>
      </c>
      <c r="X41" s="30">
        <v>2017</v>
      </c>
      <c r="Y41" s="32">
        <v>42825</v>
      </c>
      <c r="Z41" s="30">
        <v>2017</v>
      </c>
      <c r="AA41" s="30" t="s">
        <v>136</v>
      </c>
      <c r="AB41" s="30"/>
      <c r="AC41" s="31">
        <v>3000000</v>
      </c>
      <c r="AD41" s="31">
        <v>3540000</v>
      </c>
      <c r="AE41" s="31"/>
      <c r="AF41" s="31"/>
      <c r="AG41" s="31"/>
      <c r="AH41" s="31"/>
      <c r="AI41" s="31"/>
      <c r="AJ41" s="31"/>
      <c r="AK41" s="31"/>
      <c r="AL41" s="31"/>
      <c r="AM41" s="31">
        <v>3000000</v>
      </c>
      <c r="AN41" s="31">
        <v>3540000</v>
      </c>
      <c r="AO41" s="31"/>
      <c r="AP41" s="31"/>
      <c r="AQ41" s="31"/>
      <c r="AR41" s="31"/>
      <c r="AS41" s="31"/>
      <c r="AT41" s="31"/>
      <c r="AU41" s="31"/>
      <c r="AV41" s="31"/>
      <c r="AW41" s="30" t="s">
        <v>121</v>
      </c>
      <c r="AX41" s="30" t="s">
        <v>122</v>
      </c>
      <c r="AY41" s="30" t="s">
        <v>123</v>
      </c>
    </row>
    <row r="42" spans="1:51" ht="53.25" outlineLevel="1">
      <c r="A42" s="30" t="s">
        <v>137</v>
      </c>
      <c r="B42" s="30" t="s">
        <v>105</v>
      </c>
      <c r="C42" s="30">
        <v>1</v>
      </c>
      <c r="D42" s="30" t="s">
        <v>106</v>
      </c>
      <c r="E42" s="30" t="s">
        <v>107</v>
      </c>
      <c r="F42" s="30"/>
      <c r="G42" s="30"/>
      <c r="H42" s="30" t="s">
        <v>138</v>
      </c>
      <c r="I42" s="30"/>
      <c r="J42" s="31">
        <v>2610000</v>
      </c>
      <c r="K42" s="31">
        <v>3079800</v>
      </c>
      <c r="L42" s="32">
        <v>42689</v>
      </c>
      <c r="M42" s="30" t="s">
        <v>112</v>
      </c>
      <c r="N42" s="30"/>
      <c r="O42" s="30"/>
      <c r="P42" s="30"/>
      <c r="Q42" s="30" t="s">
        <v>113</v>
      </c>
      <c r="R42" s="30" t="s">
        <v>114</v>
      </c>
      <c r="S42" s="30" t="s">
        <v>139</v>
      </c>
      <c r="T42" s="30" t="s">
        <v>139</v>
      </c>
      <c r="U42" s="30" t="s">
        <v>117</v>
      </c>
      <c r="V42" s="30"/>
      <c r="W42" s="32">
        <v>42736</v>
      </c>
      <c r="X42" s="30">
        <v>2017</v>
      </c>
      <c r="Y42" s="32">
        <v>43100</v>
      </c>
      <c r="Z42" s="30">
        <v>2017</v>
      </c>
      <c r="AA42" s="30" t="s">
        <v>131</v>
      </c>
      <c r="AB42" s="30"/>
      <c r="AC42" s="31">
        <v>2610000</v>
      </c>
      <c r="AD42" s="31">
        <v>3079800</v>
      </c>
      <c r="AE42" s="31">
        <v>0</v>
      </c>
      <c r="AF42" s="31">
        <v>0</v>
      </c>
      <c r="AG42" s="31"/>
      <c r="AH42" s="31"/>
      <c r="AI42" s="31"/>
      <c r="AJ42" s="31"/>
      <c r="AK42" s="31"/>
      <c r="AL42" s="31"/>
      <c r="AM42" s="31">
        <v>2554853.68</v>
      </c>
      <c r="AN42" s="31">
        <v>3014727.34</v>
      </c>
      <c r="AO42" s="31">
        <v>55146.32</v>
      </c>
      <c r="AP42" s="31">
        <v>65072.66</v>
      </c>
      <c r="AQ42" s="31"/>
      <c r="AR42" s="31"/>
      <c r="AS42" s="31"/>
      <c r="AT42" s="31"/>
      <c r="AU42" s="31"/>
      <c r="AV42" s="31"/>
      <c r="AW42" s="30" t="s">
        <v>121</v>
      </c>
      <c r="AX42" s="30" t="s">
        <v>122</v>
      </c>
      <c r="AY42" s="30" t="s">
        <v>123</v>
      </c>
    </row>
    <row r="43" spans="1:51" ht="53.25" outlineLevel="1">
      <c r="A43" s="30" t="s">
        <v>140</v>
      </c>
      <c r="B43" s="30" t="s">
        <v>105</v>
      </c>
      <c r="C43" s="30">
        <v>1</v>
      </c>
      <c r="D43" s="30" t="s">
        <v>106</v>
      </c>
      <c r="E43" s="30" t="s">
        <v>107</v>
      </c>
      <c r="F43" s="30"/>
      <c r="G43" s="30"/>
      <c r="H43" s="30" t="s">
        <v>141</v>
      </c>
      <c r="I43" s="30"/>
      <c r="J43" s="31">
        <v>300000</v>
      </c>
      <c r="K43" s="31">
        <v>354000</v>
      </c>
      <c r="L43" s="32">
        <v>42688</v>
      </c>
      <c r="M43" s="30" t="s">
        <v>112</v>
      </c>
      <c r="N43" s="30"/>
      <c r="O43" s="30"/>
      <c r="P43" s="30"/>
      <c r="Q43" s="30" t="s">
        <v>113</v>
      </c>
      <c r="R43" s="30" t="s">
        <v>114</v>
      </c>
      <c r="S43" s="30" t="s">
        <v>142</v>
      </c>
      <c r="T43" s="30" t="s">
        <v>142</v>
      </c>
      <c r="U43" s="30" t="s">
        <v>117</v>
      </c>
      <c r="V43" s="30"/>
      <c r="W43" s="32">
        <v>42736</v>
      </c>
      <c r="X43" s="30">
        <v>2017</v>
      </c>
      <c r="Y43" s="32">
        <v>43008</v>
      </c>
      <c r="Z43" s="30">
        <v>2017</v>
      </c>
      <c r="AA43" s="30" t="s">
        <v>143</v>
      </c>
      <c r="AB43" s="30"/>
      <c r="AC43" s="31">
        <v>300000</v>
      </c>
      <c r="AD43" s="31">
        <v>354000</v>
      </c>
      <c r="AE43" s="31"/>
      <c r="AF43" s="31"/>
      <c r="AG43" s="31"/>
      <c r="AH43" s="31"/>
      <c r="AI43" s="31"/>
      <c r="AJ43" s="31"/>
      <c r="AK43" s="31"/>
      <c r="AL43" s="31"/>
      <c r="AM43" s="31">
        <v>300000</v>
      </c>
      <c r="AN43" s="31">
        <v>354000</v>
      </c>
      <c r="AO43" s="31"/>
      <c r="AP43" s="31"/>
      <c r="AQ43" s="31"/>
      <c r="AR43" s="31"/>
      <c r="AS43" s="31"/>
      <c r="AT43" s="31"/>
      <c r="AU43" s="31"/>
      <c r="AV43" s="31"/>
      <c r="AW43" s="30" t="s">
        <v>121</v>
      </c>
      <c r="AX43" s="30" t="s">
        <v>122</v>
      </c>
      <c r="AY43" s="30" t="s">
        <v>123</v>
      </c>
    </row>
    <row r="44" spans="1:51" ht="39.75" outlineLevel="1">
      <c r="A44" s="10" t="s">
        <v>144</v>
      </c>
      <c r="B44" s="10" t="s">
        <v>105</v>
      </c>
      <c r="C44" s="10">
        <v>1</v>
      </c>
      <c r="D44" s="10" t="s">
        <v>106</v>
      </c>
      <c r="E44" s="10" t="s">
        <v>107</v>
      </c>
      <c r="F44" s="10"/>
      <c r="G44" s="10"/>
      <c r="H44" s="10" t="s">
        <v>145</v>
      </c>
      <c r="I44" s="10"/>
      <c r="J44" s="11">
        <v>2786000</v>
      </c>
      <c r="K44" s="11">
        <v>3287480</v>
      </c>
      <c r="L44" s="12">
        <v>42835</v>
      </c>
      <c r="M44" s="10" t="s">
        <v>112</v>
      </c>
      <c r="N44" s="10" t="s">
        <v>128</v>
      </c>
      <c r="O44" s="10"/>
      <c r="P44" s="10"/>
      <c r="Q44" s="10" t="s">
        <v>113</v>
      </c>
      <c r="R44" s="10" t="s">
        <v>114</v>
      </c>
      <c r="S44" s="10" t="s">
        <v>146</v>
      </c>
      <c r="T44" s="10" t="s">
        <v>147</v>
      </c>
      <c r="U44" s="10" t="s">
        <v>117</v>
      </c>
      <c r="V44" s="10"/>
      <c r="W44" s="12">
        <v>42887</v>
      </c>
      <c r="X44" s="10">
        <v>2017</v>
      </c>
      <c r="Y44" s="12">
        <v>43038</v>
      </c>
      <c r="Z44" s="10">
        <v>2017</v>
      </c>
      <c r="AA44" s="10" t="s">
        <v>148</v>
      </c>
      <c r="AB44" s="10"/>
      <c r="AC44" s="11">
        <v>2786000</v>
      </c>
      <c r="AD44" s="11">
        <v>3287480</v>
      </c>
      <c r="AE44" s="11"/>
      <c r="AF44" s="11"/>
      <c r="AG44" s="11"/>
      <c r="AH44" s="11"/>
      <c r="AI44" s="11"/>
      <c r="AJ44" s="11"/>
      <c r="AK44" s="11"/>
      <c r="AL44" s="11"/>
      <c r="AM44" s="11">
        <v>2786000</v>
      </c>
      <c r="AN44" s="11">
        <v>3287480</v>
      </c>
      <c r="AO44" s="11"/>
      <c r="AP44" s="11"/>
      <c r="AQ44" s="11"/>
      <c r="AR44" s="11"/>
      <c r="AS44" s="11"/>
      <c r="AT44" s="11"/>
      <c r="AU44" s="11"/>
      <c r="AV44" s="11"/>
      <c r="AW44" s="10" t="s">
        <v>121</v>
      </c>
      <c r="AX44" s="10" t="s">
        <v>122</v>
      </c>
      <c r="AY44" s="10" t="s">
        <v>123</v>
      </c>
    </row>
    <row r="45" spans="1:51" ht="53.25" outlineLevel="1">
      <c r="A45" s="10" t="s">
        <v>149</v>
      </c>
      <c r="B45" s="10" t="s">
        <v>105</v>
      </c>
      <c r="C45" s="10">
        <v>1</v>
      </c>
      <c r="D45" s="10" t="s">
        <v>106</v>
      </c>
      <c r="E45" s="10" t="s">
        <v>107</v>
      </c>
      <c r="F45" s="10"/>
      <c r="G45" s="10"/>
      <c r="H45" s="10" t="s">
        <v>150</v>
      </c>
      <c r="I45" s="10"/>
      <c r="J45" s="11">
        <v>611000</v>
      </c>
      <c r="K45" s="11">
        <v>720980</v>
      </c>
      <c r="L45" s="12">
        <v>42842</v>
      </c>
      <c r="M45" s="10" t="s">
        <v>112</v>
      </c>
      <c r="N45" s="10" t="s">
        <v>128</v>
      </c>
      <c r="O45" s="10"/>
      <c r="P45" s="10"/>
      <c r="Q45" s="10" t="s">
        <v>113</v>
      </c>
      <c r="R45" s="10" t="s">
        <v>114</v>
      </c>
      <c r="S45" s="10" t="s">
        <v>134</v>
      </c>
      <c r="T45" s="10" t="s">
        <v>151</v>
      </c>
      <c r="U45" s="10" t="s">
        <v>117</v>
      </c>
      <c r="V45" s="10"/>
      <c r="W45" s="12">
        <v>42887</v>
      </c>
      <c r="X45" s="10">
        <v>2017</v>
      </c>
      <c r="Y45" s="12">
        <v>42978</v>
      </c>
      <c r="Z45" s="10">
        <v>2017</v>
      </c>
      <c r="AA45" s="10" t="s">
        <v>152</v>
      </c>
      <c r="AB45" s="10"/>
      <c r="AC45" s="11">
        <v>611000</v>
      </c>
      <c r="AD45" s="11">
        <v>720980</v>
      </c>
      <c r="AE45" s="11"/>
      <c r="AF45" s="11"/>
      <c r="AG45" s="11"/>
      <c r="AH45" s="11"/>
      <c r="AI45" s="11"/>
      <c r="AJ45" s="11"/>
      <c r="AK45" s="11"/>
      <c r="AL45" s="11"/>
      <c r="AM45" s="11">
        <v>611000</v>
      </c>
      <c r="AN45" s="11">
        <v>720980</v>
      </c>
      <c r="AO45" s="11"/>
      <c r="AP45" s="11"/>
      <c r="AQ45" s="11"/>
      <c r="AR45" s="11"/>
      <c r="AS45" s="11"/>
      <c r="AT45" s="11"/>
      <c r="AU45" s="11"/>
      <c r="AV45" s="11"/>
      <c r="AW45" s="10" t="s">
        <v>121</v>
      </c>
      <c r="AX45" s="10" t="s">
        <v>122</v>
      </c>
      <c r="AY45" s="10" t="s">
        <v>123</v>
      </c>
    </row>
    <row r="46" spans="1:51" ht="53.25" outlineLevel="1">
      <c r="A46" s="10" t="s">
        <v>153</v>
      </c>
      <c r="B46" s="10" t="s">
        <v>105</v>
      </c>
      <c r="C46" s="10">
        <v>1</v>
      </c>
      <c r="D46" s="10" t="s">
        <v>106</v>
      </c>
      <c r="E46" s="10" t="s">
        <v>107</v>
      </c>
      <c r="F46" s="10"/>
      <c r="G46" s="10"/>
      <c r="H46" s="10" t="s">
        <v>154</v>
      </c>
      <c r="I46" s="10"/>
      <c r="J46" s="11">
        <v>7782000</v>
      </c>
      <c r="K46" s="11">
        <v>9182760</v>
      </c>
      <c r="L46" s="12">
        <v>42830</v>
      </c>
      <c r="M46" s="10" t="s">
        <v>112</v>
      </c>
      <c r="N46" s="10" t="s">
        <v>128</v>
      </c>
      <c r="O46" s="10"/>
      <c r="P46" s="10"/>
      <c r="Q46" s="10" t="s">
        <v>113</v>
      </c>
      <c r="R46" s="10" t="s">
        <v>114</v>
      </c>
      <c r="S46" s="10" t="s">
        <v>129</v>
      </c>
      <c r="T46" s="10" t="s">
        <v>130</v>
      </c>
      <c r="U46" s="10" t="s">
        <v>117</v>
      </c>
      <c r="V46" s="10"/>
      <c r="W46" s="12">
        <v>42877</v>
      </c>
      <c r="X46" s="10">
        <v>2017</v>
      </c>
      <c r="Y46" s="12">
        <v>42916</v>
      </c>
      <c r="Z46" s="10">
        <v>2017</v>
      </c>
      <c r="AA46" s="10" t="s">
        <v>131</v>
      </c>
      <c r="AB46" s="10"/>
      <c r="AC46" s="11">
        <v>7782000</v>
      </c>
      <c r="AD46" s="11">
        <v>9182760</v>
      </c>
      <c r="AE46" s="11"/>
      <c r="AF46" s="11"/>
      <c r="AG46" s="11"/>
      <c r="AH46" s="11"/>
      <c r="AI46" s="11"/>
      <c r="AJ46" s="11"/>
      <c r="AK46" s="11"/>
      <c r="AL46" s="11"/>
      <c r="AM46" s="11">
        <v>7782000</v>
      </c>
      <c r="AN46" s="11">
        <v>9182760</v>
      </c>
      <c r="AO46" s="11"/>
      <c r="AP46" s="11"/>
      <c r="AQ46" s="11"/>
      <c r="AR46" s="11"/>
      <c r="AS46" s="11"/>
      <c r="AT46" s="11"/>
      <c r="AU46" s="11"/>
      <c r="AV46" s="11"/>
      <c r="AW46" s="10" t="s">
        <v>121</v>
      </c>
      <c r="AX46" s="10" t="s">
        <v>122</v>
      </c>
      <c r="AY46" s="10" t="s">
        <v>156</v>
      </c>
    </row>
    <row r="47" spans="1:51" ht="53.25" outlineLevel="1">
      <c r="A47" s="30" t="s">
        <v>158</v>
      </c>
      <c r="B47" s="30" t="s">
        <v>105</v>
      </c>
      <c r="C47" s="30">
        <v>1</v>
      </c>
      <c r="D47" s="30" t="s">
        <v>106</v>
      </c>
      <c r="E47" s="30" t="s">
        <v>107</v>
      </c>
      <c r="F47" s="30"/>
      <c r="G47" s="30"/>
      <c r="H47" s="30" t="s">
        <v>159</v>
      </c>
      <c r="I47" s="30"/>
      <c r="J47" s="31">
        <v>3973463.05</v>
      </c>
      <c r="K47" s="31">
        <v>4688686.4</v>
      </c>
      <c r="L47" s="32">
        <v>42702</v>
      </c>
      <c r="M47" s="30" t="s">
        <v>160</v>
      </c>
      <c r="N47" s="30"/>
      <c r="O47" s="30"/>
      <c r="P47" s="30"/>
      <c r="Q47" s="30" t="s">
        <v>113</v>
      </c>
      <c r="R47" s="30" t="s">
        <v>114</v>
      </c>
      <c r="S47" s="30" t="s">
        <v>161</v>
      </c>
      <c r="T47" s="30" t="s">
        <v>161</v>
      </c>
      <c r="U47" s="30" t="s">
        <v>117</v>
      </c>
      <c r="V47" s="30"/>
      <c r="W47" s="32">
        <v>42736</v>
      </c>
      <c r="X47" s="30">
        <v>2017</v>
      </c>
      <c r="Y47" s="32">
        <v>43100</v>
      </c>
      <c r="Z47" s="30">
        <v>2017</v>
      </c>
      <c r="AA47" s="30" t="s">
        <v>162</v>
      </c>
      <c r="AB47" s="30"/>
      <c r="AC47" s="31">
        <v>3973463.05</v>
      </c>
      <c r="AD47" s="31">
        <v>4688686.4</v>
      </c>
      <c r="AE47" s="31"/>
      <c r="AF47" s="31"/>
      <c r="AG47" s="31"/>
      <c r="AH47" s="31"/>
      <c r="AI47" s="31"/>
      <c r="AJ47" s="31"/>
      <c r="AK47" s="31"/>
      <c r="AL47" s="31"/>
      <c r="AM47" s="31">
        <v>3973463.05</v>
      </c>
      <c r="AN47" s="31">
        <v>4688686.4</v>
      </c>
      <c r="AO47" s="31"/>
      <c r="AP47" s="31"/>
      <c r="AQ47" s="31"/>
      <c r="AR47" s="31"/>
      <c r="AS47" s="31"/>
      <c r="AT47" s="31"/>
      <c r="AU47" s="31"/>
      <c r="AV47" s="31"/>
      <c r="AW47" s="30" t="s">
        <v>164</v>
      </c>
      <c r="AX47" s="30" t="s">
        <v>165</v>
      </c>
      <c r="AY47" s="30" t="s">
        <v>166</v>
      </c>
    </row>
    <row r="48" spans="1:51" ht="39.75" outlineLevel="1">
      <c r="A48" s="30" t="s">
        <v>167</v>
      </c>
      <c r="B48" s="30" t="s">
        <v>105</v>
      </c>
      <c r="C48" s="30">
        <v>1</v>
      </c>
      <c r="D48" s="30" t="s">
        <v>106</v>
      </c>
      <c r="E48" s="30" t="s">
        <v>107</v>
      </c>
      <c r="F48" s="30"/>
      <c r="G48" s="30"/>
      <c r="H48" s="30" t="s">
        <v>168</v>
      </c>
      <c r="I48" s="30"/>
      <c r="J48" s="31">
        <v>22937847.77</v>
      </c>
      <c r="K48" s="31">
        <v>27066660.37</v>
      </c>
      <c r="L48" s="32">
        <v>42726</v>
      </c>
      <c r="M48" s="30" t="s">
        <v>169</v>
      </c>
      <c r="N48" s="30"/>
      <c r="O48" s="30"/>
      <c r="P48" s="30"/>
      <c r="Q48" s="30" t="s">
        <v>113</v>
      </c>
      <c r="R48" s="30" t="s">
        <v>170</v>
      </c>
      <c r="S48" s="30" t="s">
        <v>161</v>
      </c>
      <c r="T48" s="30" t="s">
        <v>171</v>
      </c>
      <c r="U48" s="30" t="s">
        <v>172</v>
      </c>
      <c r="V48" s="30"/>
      <c r="W48" s="32">
        <v>42795</v>
      </c>
      <c r="X48" s="30">
        <v>2017</v>
      </c>
      <c r="Y48" s="32">
        <v>43100</v>
      </c>
      <c r="Z48" s="30">
        <v>2017</v>
      </c>
      <c r="AA48" s="30" t="s">
        <v>173</v>
      </c>
      <c r="AB48" s="30"/>
      <c r="AC48" s="31">
        <v>22937847.77</v>
      </c>
      <c r="AD48" s="31">
        <v>27066660.37</v>
      </c>
      <c r="AE48" s="31"/>
      <c r="AF48" s="31"/>
      <c r="AG48" s="31"/>
      <c r="AH48" s="31"/>
      <c r="AI48" s="31"/>
      <c r="AJ48" s="31"/>
      <c r="AK48" s="31"/>
      <c r="AL48" s="31"/>
      <c r="AM48" s="31">
        <v>22937847.77</v>
      </c>
      <c r="AN48" s="31">
        <v>27066660.37</v>
      </c>
      <c r="AO48" s="31"/>
      <c r="AP48" s="31"/>
      <c r="AQ48" s="31"/>
      <c r="AR48" s="31"/>
      <c r="AS48" s="31"/>
      <c r="AT48" s="31"/>
      <c r="AU48" s="31"/>
      <c r="AV48" s="31"/>
      <c r="AW48" s="30" t="s">
        <v>175</v>
      </c>
      <c r="AX48" s="30" t="s">
        <v>165</v>
      </c>
      <c r="AY48" s="30" t="s">
        <v>166</v>
      </c>
    </row>
    <row r="49" spans="1:51" ht="39.75" outlineLevel="1">
      <c r="A49" s="30" t="s">
        <v>176</v>
      </c>
      <c r="B49" s="30" t="s">
        <v>105</v>
      </c>
      <c r="C49" s="30">
        <v>1</v>
      </c>
      <c r="D49" s="30" t="s">
        <v>106</v>
      </c>
      <c r="E49" s="30" t="s">
        <v>107</v>
      </c>
      <c r="F49" s="30"/>
      <c r="G49" s="30"/>
      <c r="H49" s="30" t="s">
        <v>177</v>
      </c>
      <c r="I49" s="30"/>
      <c r="J49" s="31">
        <v>11811441.01</v>
      </c>
      <c r="K49" s="31">
        <v>13937500.39</v>
      </c>
      <c r="L49" s="32">
        <v>42682</v>
      </c>
      <c r="M49" s="30" t="s">
        <v>169</v>
      </c>
      <c r="N49" s="30"/>
      <c r="O49" s="30"/>
      <c r="P49" s="30"/>
      <c r="Q49" s="30" t="s">
        <v>113</v>
      </c>
      <c r="R49" s="30" t="s">
        <v>114</v>
      </c>
      <c r="S49" s="30" t="s">
        <v>178</v>
      </c>
      <c r="T49" s="30" t="s">
        <v>179</v>
      </c>
      <c r="U49" s="30" t="s">
        <v>117</v>
      </c>
      <c r="V49" s="30"/>
      <c r="W49" s="32">
        <v>42736</v>
      </c>
      <c r="X49" s="30">
        <v>2017</v>
      </c>
      <c r="Y49" s="32">
        <v>43100</v>
      </c>
      <c r="Z49" s="30">
        <v>2017</v>
      </c>
      <c r="AA49" s="30" t="s">
        <v>180</v>
      </c>
      <c r="AB49" s="30"/>
      <c r="AC49" s="31">
        <v>11811441.01</v>
      </c>
      <c r="AD49" s="31">
        <v>13937500.39</v>
      </c>
      <c r="AE49" s="31"/>
      <c r="AF49" s="31"/>
      <c r="AG49" s="31"/>
      <c r="AH49" s="31"/>
      <c r="AI49" s="31"/>
      <c r="AJ49" s="31"/>
      <c r="AK49" s="31"/>
      <c r="AL49" s="31"/>
      <c r="AM49" s="31">
        <v>11811441.01</v>
      </c>
      <c r="AN49" s="31">
        <v>13937500.39</v>
      </c>
      <c r="AO49" s="31"/>
      <c r="AP49" s="31"/>
      <c r="AQ49" s="31"/>
      <c r="AR49" s="31"/>
      <c r="AS49" s="31"/>
      <c r="AT49" s="31"/>
      <c r="AU49" s="31"/>
      <c r="AV49" s="31"/>
      <c r="AW49" s="30" t="s">
        <v>175</v>
      </c>
      <c r="AX49" s="30" t="s">
        <v>165</v>
      </c>
      <c r="AY49" s="30" t="s">
        <v>166</v>
      </c>
    </row>
    <row r="50" spans="1:51" ht="39.75" outlineLevel="1">
      <c r="A50" s="30" t="s">
        <v>181</v>
      </c>
      <c r="B50" s="30" t="s">
        <v>105</v>
      </c>
      <c r="C50" s="30">
        <v>1</v>
      </c>
      <c r="D50" s="30" t="s">
        <v>106</v>
      </c>
      <c r="E50" s="30" t="s">
        <v>107</v>
      </c>
      <c r="F50" s="30"/>
      <c r="G50" s="30"/>
      <c r="H50" s="30" t="s">
        <v>182</v>
      </c>
      <c r="I50" s="30"/>
      <c r="J50" s="31">
        <v>2713044.81</v>
      </c>
      <c r="K50" s="31">
        <v>3201392.88</v>
      </c>
      <c r="L50" s="32">
        <v>42702</v>
      </c>
      <c r="M50" s="30" t="s">
        <v>160</v>
      </c>
      <c r="N50" s="30"/>
      <c r="O50" s="30"/>
      <c r="P50" s="30"/>
      <c r="Q50" s="30" t="s">
        <v>113</v>
      </c>
      <c r="R50" s="30" t="s">
        <v>114</v>
      </c>
      <c r="S50" s="30" t="s">
        <v>178</v>
      </c>
      <c r="T50" s="30" t="s">
        <v>183</v>
      </c>
      <c r="U50" s="30" t="s">
        <v>117</v>
      </c>
      <c r="V50" s="30"/>
      <c r="W50" s="32">
        <v>42736</v>
      </c>
      <c r="X50" s="30">
        <v>2017</v>
      </c>
      <c r="Y50" s="32">
        <v>43100</v>
      </c>
      <c r="Z50" s="30">
        <v>2017</v>
      </c>
      <c r="AA50" s="30" t="s">
        <v>184</v>
      </c>
      <c r="AB50" s="30"/>
      <c r="AC50" s="31">
        <v>2713044.81</v>
      </c>
      <c r="AD50" s="31">
        <v>3201392.88</v>
      </c>
      <c r="AE50" s="31"/>
      <c r="AF50" s="31"/>
      <c r="AG50" s="31"/>
      <c r="AH50" s="31"/>
      <c r="AI50" s="31"/>
      <c r="AJ50" s="31"/>
      <c r="AK50" s="31"/>
      <c r="AL50" s="31"/>
      <c r="AM50" s="31">
        <v>2713044.81</v>
      </c>
      <c r="AN50" s="31">
        <v>3201392.88</v>
      </c>
      <c r="AO50" s="31"/>
      <c r="AP50" s="31"/>
      <c r="AQ50" s="31"/>
      <c r="AR50" s="31"/>
      <c r="AS50" s="31"/>
      <c r="AT50" s="31"/>
      <c r="AU50" s="31"/>
      <c r="AV50" s="31"/>
      <c r="AW50" s="30" t="s">
        <v>164</v>
      </c>
      <c r="AX50" s="30" t="s">
        <v>165</v>
      </c>
      <c r="AY50" s="30" t="s">
        <v>166</v>
      </c>
    </row>
    <row r="51" spans="1:51" ht="53.25" outlineLevel="1">
      <c r="A51" s="30" t="s">
        <v>186</v>
      </c>
      <c r="B51" s="30" t="s">
        <v>105</v>
      </c>
      <c r="C51" s="30">
        <v>1</v>
      </c>
      <c r="D51" s="30" t="s">
        <v>106</v>
      </c>
      <c r="E51" s="30" t="s">
        <v>107</v>
      </c>
      <c r="F51" s="30"/>
      <c r="G51" s="30"/>
      <c r="H51" s="30" t="s">
        <v>187</v>
      </c>
      <c r="I51" s="30"/>
      <c r="J51" s="31">
        <v>7187570.85</v>
      </c>
      <c r="K51" s="31">
        <v>8481333.61</v>
      </c>
      <c r="L51" s="32">
        <v>42688</v>
      </c>
      <c r="M51" s="30" t="s">
        <v>169</v>
      </c>
      <c r="N51" s="30"/>
      <c r="O51" s="30"/>
      <c r="P51" s="30"/>
      <c r="Q51" s="30" t="s">
        <v>113</v>
      </c>
      <c r="R51" s="30" t="s">
        <v>114</v>
      </c>
      <c r="S51" s="30" t="s">
        <v>188</v>
      </c>
      <c r="T51" s="30" t="s">
        <v>189</v>
      </c>
      <c r="U51" s="30" t="s">
        <v>117</v>
      </c>
      <c r="V51" s="30"/>
      <c r="W51" s="32">
        <v>42736</v>
      </c>
      <c r="X51" s="30">
        <v>2017</v>
      </c>
      <c r="Y51" s="32">
        <v>43100</v>
      </c>
      <c r="Z51" s="30">
        <v>2017</v>
      </c>
      <c r="AA51" s="30" t="s">
        <v>190</v>
      </c>
      <c r="AB51" s="30"/>
      <c r="AC51" s="31">
        <v>7187570.85</v>
      </c>
      <c r="AD51" s="31">
        <v>8481333.61</v>
      </c>
      <c r="AE51" s="31"/>
      <c r="AF51" s="31"/>
      <c r="AG51" s="31"/>
      <c r="AH51" s="31"/>
      <c r="AI51" s="31"/>
      <c r="AJ51" s="31"/>
      <c r="AK51" s="31"/>
      <c r="AL51" s="31"/>
      <c r="AM51" s="31">
        <v>7187570.85</v>
      </c>
      <c r="AN51" s="31">
        <v>8481333.61</v>
      </c>
      <c r="AO51" s="31"/>
      <c r="AP51" s="31"/>
      <c r="AQ51" s="31"/>
      <c r="AR51" s="31"/>
      <c r="AS51" s="31"/>
      <c r="AT51" s="31"/>
      <c r="AU51" s="31"/>
      <c r="AV51" s="31"/>
      <c r="AW51" s="30" t="s">
        <v>175</v>
      </c>
      <c r="AX51" s="30" t="s">
        <v>165</v>
      </c>
      <c r="AY51" s="30" t="s">
        <v>191</v>
      </c>
    </row>
    <row r="52" spans="1:51" ht="39.75" outlineLevel="1">
      <c r="A52" s="30" t="s">
        <v>192</v>
      </c>
      <c r="B52" s="30" t="s">
        <v>105</v>
      </c>
      <c r="C52" s="30">
        <v>1</v>
      </c>
      <c r="D52" s="30" t="s">
        <v>106</v>
      </c>
      <c r="E52" s="30" t="s">
        <v>107</v>
      </c>
      <c r="F52" s="30"/>
      <c r="G52" s="30"/>
      <c r="H52" s="30" t="s">
        <v>193</v>
      </c>
      <c r="I52" s="30"/>
      <c r="J52" s="31">
        <v>6542929.75</v>
      </c>
      <c r="K52" s="31">
        <v>7720657.1</v>
      </c>
      <c r="L52" s="32">
        <v>42683</v>
      </c>
      <c r="M52" s="30" t="s">
        <v>169</v>
      </c>
      <c r="N52" s="30"/>
      <c r="O52" s="30"/>
      <c r="P52" s="30"/>
      <c r="Q52" s="30" t="s">
        <v>113</v>
      </c>
      <c r="R52" s="30" t="s">
        <v>114</v>
      </c>
      <c r="S52" s="30" t="s">
        <v>188</v>
      </c>
      <c r="T52" s="30" t="s">
        <v>189</v>
      </c>
      <c r="U52" s="30" t="s">
        <v>117</v>
      </c>
      <c r="V52" s="30"/>
      <c r="W52" s="32">
        <v>42736</v>
      </c>
      <c r="X52" s="30">
        <v>2017</v>
      </c>
      <c r="Y52" s="32">
        <v>43100</v>
      </c>
      <c r="Z52" s="30">
        <v>2017</v>
      </c>
      <c r="AA52" s="30" t="s">
        <v>194</v>
      </c>
      <c r="AB52" s="30"/>
      <c r="AC52" s="31">
        <v>6542929.75</v>
      </c>
      <c r="AD52" s="31">
        <v>7720657.1</v>
      </c>
      <c r="AE52" s="31"/>
      <c r="AF52" s="31"/>
      <c r="AG52" s="31"/>
      <c r="AH52" s="31"/>
      <c r="AI52" s="31"/>
      <c r="AJ52" s="31"/>
      <c r="AK52" s="31"/>
      <c r="AL52" s="31"/>
      <c r="AM52" s="31">
        <v>6542929.75</v>
      </c>
      <c r="AN52" s="31">
        <v>7720657.1</v>
      </c>
      <c r="AO52" s="31"/>
      <c r="AP52" s="31"/>
      <c r="AQ52" s="31"/>
      <c r="AR52" s="31"/>
      <c r="AS52" s="31"/>
      <c r="AT52" s="31"/>
      <c r="AU52" s="31"/>
      <c r="AV52" s="31"/>
      <c r="AW52" s="30" t="s">
        <v>175</v>
      </c>
      <c r="AX52" s="30" t="s">
        <v>165</v>
      </c>
      <c r="AY52" s="30" t="s">
        <v>191</v>
      </c>
    </row>
    <row r="53" spans="1:51" ht="39.75" outlineLevel="1">
      <c r="A53" s="30" t="s">
        <v>195</v>
      </c>
      <c r="B53" s="30" t="s">
        <v>105</v>
      </c>
      <c r="C53" s="30">
        <v>1</v>
      </c>
      <c r="D53" s="30" t="s">
        <v>106</v>
      </c>
      <c r="E53" s="30" t="s">
        <v>107</v>
      </c>
      <c r="F53" s="30"/>
      <c r="G53" s="30"/>
      <c r="H53" s="30" t="s">
        <v>197</v>
      </c>
      <c r="I53" s="30"/>
      <c r="J53" s="31">
        <v>11039575.27</v>
      </c>
      <c r="K53" s="31">
        <v>13026698.82</v>
      </c>
      <c r="L53" s="32">
        <v>42699</v>
      </c>
      <c r="M53" s="30" t="s">
        <v>169</v>
      </c>
      <c r="N53" s="30"/>
      <c r="O53" s="30"/>
      <c r="P53" s="30"/>
      <c r="Q53" s="30" t="s">
        <v>113</v>
      </c>
      <c r="R53" s="30" t="s">
        <v>114</v>
      </c>
      <c r="S53" s="30" t="s">
        <v>198</v>
      </c>
      <c r="T53" s="30" t="s">
        <v>199</v>
      </c>
      <c r="U53" s="30" t="s">
        <v>117</v>
      </c>
      <c r="V53" s="30"/>
      <c r="W53" s="32">
        <v>42750</v>
      </c>
      <c r="X53" s="30">
        <v>2017</v>
      </c>
      <c r="Y53" s="32">
        <v>43100</v>
      </c>
      <c r="Z53" s="30">
        <v>2017</v>
      </c>
      <c r="AA53" s="30" t="s">
        <v>200</v>
      </c>
      <c r="AB53" s="30"/>
      <c r="AC53" s="31">
        <v>11039575.27</v>
      </c>
      <c r="AD53" s="31">
        <v>13026698.82</v>
      </c>
      <c r="AE53" s="31"/>
      <c r="AF53" s="31"/>
      <c r="AG53" s="31"/>
      <c r="AH53" s="31"/>
      <c r="AI53" s="31"/>
      <c r="AJ53" s="31"/>
      <c r="AK53" s="31"/>
      <c r="AL53" s="31"/>
      <c r="AM53" s="31">
        <v>11039575.27</v>
      </c>
      <c r="AN53" s="31">
        <v>13026698.82</v>
      </c>
      <c r="AO53" s="31"/>
      <c r="AP53" s="31"/>
      <c r="AQ53" s="31"/>
      <c r="AR53" s="31"/>
      <c r="AS53" s="31"/>
      <c r="AT53" s="31"/>
      <c r="AU53" s="31"/>
      <c r="AV53" s="31"/>
      <c r="AW53" s="30" t="s">
        <v>175</v>
      </c>
      <c r="AX53" s="30" t="s">
        <v>165</v>
      </c>
      <c r="AY53" s="30" t="s">
        <v>191</v>
      </c>
    </row>
    <row r="54" spans="1:51" ht="39.75" outlineLevel="1">
      <c r="A54" s="30" t="s">
        <v>202</v>
      </c>
      <c r="B54" s="30" t="s">
        <v>105</v>
      </c>
      <c r="C54" s="30">
        <v>1</v>
      </c>
      <c r="D54" s="30" t="s">
        <v>106</v>
      </c>
      <c r="E54" s="30" t="s">
        <v>107</v>
      </c>
      <c r="F54" s="30"/>
      <c r="G54" s="30"/>
      <c r="H54" s="30" t="s">
        <v>203</v>
      </c>
      <c r="I54" s="30"/>
      <c r="J54" s="31">
        <v>1321161.91</v>
      </c>
      <c r="K54" s="31">
        <v>1558971.05</v>
      </c>
      <c r="L54" s="32">
        <v>42683</v>
      </c>
      <c r="M54" s="30" t="s">
        <v>160</v>
      </c>
      <c r="N54" s="30"/>
      <c r="O54" s="30"/>
      <c r="P54" s="30"/>
      <c r="Q54" s="30" t="s">
        <v>113</v>
      </c>
      <c r="R54" s="30" t="s">
        <v>114</v>
      </c>
      <c r="S54" s="30" t="s">
        <v>204</v>
      </c>
      <c r="T54" s="30" t="s">
        <v>205</v>
      </c>
      <c r="U54" s="30" t="s">
        <v>117</v>
      </c>
      <c r="V54" s="30"/>
      <c r="W54" s="32">
        <v>42736</v>
      </c>
      <c r="X54" s="30">
        <v>2017</v>
      </c>
      <c r="Y54" s="32">
        <v>43100</v>
      </c>
      <c r="Z54" s="30">
        <v>2017</v>
      </c>
      <c r="AA54" s="30" t="s">
        <v>206</v>
      </c>
      <c r="AB54" s="30"/>
      <c r="AC54" s="31">
        <v>1321161.91</v>
      </c>
      <c r="AD54" s="31">
        <v>1558971.05</v>
      </c>
      <c r="AE54" s="31"/>
      <c r="AF54" s="31"/>
      <c r="AG54" s="31"/>
      <c r="AH54" s="31"/>
      <c r="AI54" s="31"/>
      <c r="AJ54" s="31"/>
      <c r="AK54" s="31"/>
      <c r="AL54" s="31"/>
      <c r="AM54" s="31">
        <v>1321161.91</v>
      </c>
      <c r="AN54" s="31">
        <v>1558971.05</v>
      </c>
      <c r="AO54" s="31"/>
      <c r="AP54" s="31"/>
      <c r="AQ54" s="31"/>
      <c r="AR54" s="31"/>
      <c r="AS54" s="31"/>
      <c r="AT54" s="31"/>
      <c r="AU54" s="31"/>
      <c r="AV54" s="31"/>
      <c r="AW54" s="30" t="s">
        <v>164</v>
      </c>
      <c r="AX54" s="30" t="s">
        <v>165</v>
      </c>
      <c r="AY54" s="30" t="s">
        <v>208</v>
      </c>
    </row>
    <row r="55" spans="1:51" ht="39.75" outlineLevel="1">
      <c r="A55" s="30" t="s">
        <v>209</v>
      </c>
      <c r="B55" s="30" t="s">
        <v>105</v>
      </c>
      <c r="C55" s="30">
        <v>1</v>
      </c>
      <c r="D55" s="30" t="s">
        <v>106</v>
      </c>
      <c r="E55" s="30" t="s">
        <v>107</v>
      </c>
      <c r="F55" s="30"/>
      <c r="G55" s="30"/>
      <c r="H55" s="30" t="s">
        <v>210</v>
      </c>
      <c r="I55" s="30"/>
      <c r="J55" s="31">
        <v>2844604.21</v>
      </c>
      <c r="K55" s="31">
        <v>3356632.97</v>
      </c>
      <c r="L55" s="32">
        <v>42699</v>
      </c>
      <c r="M55" s="30" t="s">
        <v>160</v>
      </c>
      <c r="N55" s="30"/>
      <c r="O55" s="30"/>
      <c r="P55" s="30"/>
      <c r="Q55" s="30" t="s">
        <v>113</v>
      </c>
      <c r="R55" s="30" t="s">
        <v>114</v>
      </c>
      <c r="S55" s="30" t="s">
        <v>178</v>
      </c>
      <c r="T55" s="30" t="s">
        <v>211</v>
      </c>
      <c r="U55" s="30" t="s">
        <v>117</v>
      </c>
      <c r="V55" s="30"/>
      <c r="W55" s="32">
        <v>42736</v>
      </c>
      <c r="X55" s="30">
        <v>2017</v>
      </c>
      <c r="Y55" s="32">
        <v>43100</v>
      </c>
      <c r="Z55" s="30">
        <v>2017</v>
      </c>
      <c r="AA55" s="30" t="s">
        <v>212</v>
      </c>
      <c r="AB55" s="30"/>
      <c r="AC55" s="31">
        <v>2844604.21</v>
      </c>
      <c r="AD55" s="31">
        <v>3356632.97</v>
      </c>
      <c r="AE55" s="31"/>
      <c r="AF55" s="31"/>
      <c r="AG55" s="31"/>
      <c r="AH55" s="31"/>
      <c r="AI55" s="31"/>
      <c r="AJ55" s="31"/>
      <c r="AK55" s="31"/>
      <c r="AL55" s="31"/>
      <c r="AM55" s="31">
        <v>2844604.21</v>
      </c>
      <c r="AN55" s="31">
        <v>3356632.97</v>
      </c>
      <c r="AO55" s="31"/>
      <c r="AP55" s="31"/>
      <c r="AQ55" s="31"/>
      <c r="AR55" s="31"/>
      <c r="AS55" s="31"/>
      <c r="AT55" s="31"/>
      <c r="AU55" s="31"/>
      <c r="AV55" s="31"/>
      <c r="AW55" s="30" t="s">
        <v>164</v>
      </c>
      <c r="AX55" s="30" t="s">
        <v>165</v>
      </c>
      <c r="AY55" s="30" t="s">
        <v>166</v>
      </c>
    </row>
    <row r="56" spans="1:51" ht="39.75" outlineLevel="1">
      <c r="A56" s="30" t="s">
        <v>213</v>
      </c>
      <c r="B56" s="30" t="s">
        <v>105</v>
      </c>
      <c r="C56" s="30">
        <v>1</v>
      </c>
      <c r="D56" s="30" t="s">
        <v>106</v>
      </c>
      <c r="E56" s="30" t="s">
        <v>107</v>
      </c>
      <c r="F56" s="30"/>
      <c r="G56" s="30"/>
      <c r="H56" s="30" t="s">
        <v>214</v>
      </c>
      <c r="I56" s="30"/>
      <c r="J56" s="31">
        <v>4296370.34</v>
      </c>
      <c r="K56" s="31">
        <v>5069717</v>
      </c>
      <c r="L56" s="32">
        <v>42726</v>
      </c>
      <c r="M56" s="30" t="s">
        <v>160</v>
      </c>
      <c r="N56" s="30"/>
      <c r="O56" s="30"/>
      <c r="P56" s="30"/>
      <c r="Q56" s="30" t="s">
        <v>113</v>
      </c>
      <c r="R56" s="30" t="s">
        <v>170</v>
      </c>
      <c r="S56" s="30" t="s">
        <v>215</v>
      </c>
      <c r="T56" s="30" t="s">
        <v>216</v>
      </c>
      <c r="U56" s="30" t="s">
        <v>172</v>
      </c>
      <c r="V56" s="30"/>
      <c r="W56" s="32">
        <v>42781</v>
      </c>
      <c r="X56" s="30">
        <v>2017</v>
      </c>
      <c r="Y56" s="32">
        <v>43100</v>
      </c>
      <c r="Z56" s="30">
        <v>2017</v>
      </c>
      <c r="AA56" s="30" t="s">
        <v>217</v>
      </c>
      <c r="AB56" s="30"/>
      <c r="AC56" s="31">
        <v>4296370.34</v>
      </c>
      <c r="AD56" s="31">
        <v>5069717</v>
      </c>
      <c r="AE56" s="31"/>
      <c r="AF56" s="31"/>
      <c r="AG56" s="31"/>
      <c r="AH56" s="31"/>
      <c r="AI56" s="31"/>
      <c r="AJ56" s="31"/>
      <c r="AK56" s="31"/>
      <c r="AL56" s="31"/>
      <c r="AM56" s="31">
        <v>4296370.34</v>
      </c>
      <c r="AN56" s="31">
        <v>5069717</v>
      </c>
      <c r="AO56" s="31"/>
      <c r="AP56" s="31"/>
      <c r="AQ56" s="31"/>
      <c r="AR56" s="31"/>
      <c r="AS56" s="31"/>
      <c r="AT56" s="31"/>
      <c r="AU56" s="31"/>
      <c r="AV56" s="31"/>
      <c r="AW56" s="30" t="s">
        <v>164</v>
      </c>
      <c r="AX56" s="30" t="s">
        <v>165</v>
      </c>
      <c r="AY56" s="30" t="s">
        <v>191</v>
      </c>
    </row>
    <row r="57" spans="1:51" ht="39.75" outlineLevel="1">
      <c r="A57" s="30" t="s">
        <v>218</v>
      </c>
      <c r="B57" s="30" t="s">
        <v>105</v>
      </c>
      <c r="C57" s="30">
        <v>1</v>
      </c>
      <c r="D57" s="30" t="s">
        <v>106</v>
      </c>
      <c r="E57" s="30" t="s">
        <v>107</v>
      </c>
      <c r="F57" s="30"/>
      <c r="G57" s="30"/>
      <c r="H57" s="30" t="s">
        <v>219</v>
      </c>
      <c r="I57" s="30"/>
      <c r="J57" s="31">
        <v>440270.7</v>
      </c>
      <c r="K57" s="31">
        <v>519519.43</v>
      </c>
      <c r="L57" s="32">
        <v>42704</v>
      </c>
      <c r="M57" s="30" t="s">
        <v>160</v>
      </c>
      <c r="N57" s="30"/>
      <c r="O57" s="30"/>
      <c r="P57" s="30"/>
      <c r="Q57" s="30" t="s">
        <v>113</v>
      </c>
      <c r="R57" s="30" t="s">
        <v>114</v>
      </c>
      <c r="S57" s="30" t="s">
        <v>204</v>
      </c>
      <c r="T57" s="30" t="s">
        <v>220</v>
      </c>
      <c r="U57" s="30" t="s">
        <v>117</v>
      </c>
      <c r="V57" s="30"/>
      <c r="W57" s="32">
        <v>42736</v>
      </c>
      <c r="X57" s="30">
        <v>2017</v>
      </c>
      <c r="Y57" s="32">
        <v>43100</v>
      </c>
      <c r="Z57" s="30">
        <v>2017</v>
      </c>
      <c r="AA57" s="30" t="s">
        <v>221</v>
      </c>
      <c r="AB57" s="30"/>
      <c r="AC57" s="31">
        <v>440270.7</v>
      </c>
      <c r="AD57" s="31">
        <v>519519.43</v>
      </c>
      <c r="AE57" s="31"/>
      <c r="AF57" s="31"/>
      <c r="AG57" s="31"/>
      <c r="AH57" s="31"/>
      <c r="AI57" s="31"/>
      <c r="AJ57" s="31"/>
      <c r="AK57" s="31"/>
      <c r="AL57" s="31"/>
      <c r="AM57" s="31">
        <v>440270.7</v>
      </c>
      <c r="AN57" s="31">
        <v>519519.43</v>
      </c>
      <c r="AO57" s="31"/>
      <c r="AP57" s="31"/>
      <c r="AQ57" s="31"/>
      <c r="AR57" s="31"/>
      <c r="AS57" s="31"/>
      <c r="AT57" s="31"/>
      <c r="AU57" s="31"/>
      <c r="AV57" s="31"/>
      <c r="AW57" s="30" t="s">
        <v>164</v>
      </c>
      <c r="AX57" s="30" t="s">
        <v>165</v>
      </c>
      <c r="AY57" s="30" t="s">
        <v>208</v>
      </c>
    </row>
    <row r="58" spans="1:51" ht="79.5" outlineLevel="1">
      <c r="A58" s="30" t="s">
        <v>222</v>
      </c>
      <c r="B58" s="30" t="s">
        <v>105</v>
      </c>
      <c r="C58" s="30">
        <v>1</v>
      </c>
      <c r="D58" s="30" t="s">
        <v>106</v>
      </c>
      <c r="E58" s="30" t="s">
        <v>107</v>
      </c>
      <c r="F58" s="30"/>
      <c r="G58" s="30"/>
      <c r="H58" s="30" t="s">
        <v>223</v>
      </c>
      <c r="I58" s="30"/>
      <c r="J58" s="31">
        <v>1198570.48</v>
      </c>
      <c r="K58" s="31">
        <v>1414313.17</v>
      </c>
      <c r="L58" s="32">
        <v>42709</v>
      </c>
      <c r="M58" s="30" t="s">
        <v>160</v>
      </c>
      <c r="N58" s="30"/>
      <c r="O58" s="30"/>
      <c r="P58" s="30"/>
      <c r="Q58" s="30" t="s">
        <v>113</v>
      </c>
      <c r="R58" s="30" t="s">
        <v>114</v>
      </c>
      <c r="S58" s="30" t="s">
        <v>198</v>
      </c>
      <c r="T58" s="30" t="s">
        <v>224</v>
      </c>
      <c r="U58" s="30" t="s">
        <v>117</v>
      </c>
      <c r="V58" s="30"/>
      <c r="W58" s="32">
        <v>42745</v>
      </c>
      <c r="X58" s="30">
        <v>2017</v>
      </c>
      <c r="Y58" s="32">
        <v>43100</v>
      </c>
      <c r="Z58" s="30">
        <v>2017</v>
      </c>
      <c r="AA58" s="30" t="s">
        <v>225</v>
      </c>
      <c r="AB58" s="30"/>
      <c r="AC58" s="31">
        <v>1198570.48</v>
      </c>
      <c r="AD58" s="31">
        <v>1414313.17</v>
      </c>
      <c r="AE58" s="31"/>
      <c r="AF58" s="31"/>
      <c r="AG58" s="31"/>
      <c r="AH58" s="31"/>
      <c r="AI58" s="31"/>
      <c r="AJ58" s="31"/>
      <c r="AK58" s="31"/>
      <c r="AL58" s="31"/>
      <c r="AM58" s="31">
        <v>1198570.48</v>
      </c>
      <c r="AN58" s="31">
        <v>1414313.17</v>
      </c>
      <c r="AO58" s="31"/>
      <c r="AP58" s="31"/>
      <c r="AQ58" s="31"/>
      <c r="AR58" s="31"/>
      <c r="AS58" s="31"/>
      <c r="AT58" s="31"/>
      <c r="AU58" s="31"/>
      <c r="AV58" s="31"/>
      <c r="AW58" s="30" t="s">
        <v>164</v>
      </c>
      <c r="AX58" s="30" t="s">
        <v>165</v>
      </c>
      <c r="AY58" s="30" t="s">
        <v>191</v>
      </c>
    </row>
    <row r="59" spans="1:51" ht="93" outlineLevel="1">
      <c r="A59" s="30" t="s">
        <v>226</v>
      </c>
      <c r="B59" s="30" t="s">
        <v>105</v>
      </c>
      <c r="C59" s="30">
        <v>1</v>
      </c>
      <c r="D59" s="30" t="s">
        <v>106</v>
      </c>
      <c r="E59" s="30" t="s">
        <v>107</v>
      </c>
      <c r="F59" s="30"/>
      <c r="G59" s="30"/>
      <c r="H59" s="30" t="s">
        <v>227</v>
      </c>
      <c r="I59" s="30"/>
      <c r="J59" s="31">
        <v>312871.28</v>
      </c>
      <c r="K59" s="31">
        <v>369188.11</v>
      </c>
      <c r="L59" s="32">
        <v>42711</v>
      </c>
      <c r="M59" s="30" t="s">
        <v>160</v>
      </c>
      <c r="N59" s="30"/>
      <c r="O59" s="30"/>
      <c r="P59" s="30"/>
      <c r="Q59" s="30" t="s">
        <v>113</v>
      </c>
      <c r="R59" s="30" t="s">
        <v>114</v>
      </c>
      <c r="S59" s="30" t="s">
        <v>228</v>
      </c>
      <c r="T59" s="30" t="s">
        <v>229</v>
      </c>
      <c r="U59" s="30" t="s">
        <v>117</v>
      </c>
      <c r="V59" s="30"/>
      <c r="W59" s="32">
        <v>42745</v>
      </c>
      <c r="X59" s="30">
        <v>2017</v>
      </c>
      <c r="Y59" s="32">
        <v>43100</v>
      </c>
      <c r="Z59" s="30">
        <v>2017</v>
      </c>
      <c r="AA59" s="30" t="s">
        <v>230</v>
      </c>
      <c r="AB59" s="30"/>
      <c r="AC59" s="31">
        <v>312871.28</v>
      </c>
      <c r="AD59" s="31">
        <v>369188.11</v>
      </c>
      <c r="AE59" s="31"/>
      <c r="AF59" s="31"/>
      <c r="AG59" s="31"/>
      <c r="AH59" s="31"/>
      <c r="AI59" s="31"/>
      <c r="AJ59" s="31"/>
      <c r="AK59" s="31"/>
      <c r="AL59" s="31"/>
      <c r="AM59" s="31">
        <v>312871.28</v>
      </c>
      <c r="AN59" s="31">
        <v>369188.11</v>
      </c>
      <c r="AO59" s="31"/>
      <c r="AP59" s="31"/>
      <c r="AQ59" s="31"/>
      <c r="AR59" s="31"/>
      <c r="AS59" s="31"/>
      <c r="AT59" s="31"/>
      <c r="AU59" s="31"/>
      <c r="AV59" s="31"/>
      <c r="AW59" s="30" t="s">
        <v>164</v>
      </c>
      <c r="AX59" s="30" t="s">
        <v>165</v>
      </c>
      <c r="AY59" s="30" t="s">
        <v>231</v>
      </c>
    </row>
    <row r="60" spans="1:51" ht="79.5" outlineLevel="1">
      <c r="A60" s="30" t="s">
        <v>232</v>
      </c>
      <c r="B60" s="30" t="s">
        <v>105</v>
      </c>
      <c r="C60" s="30">
        <v>1</v>
      </c>
      <c r="D60" s="30" t="s">
        <v>106</v>
      </c>
      <c r="E60" s="30" t="s">
        <v>107</v>
      </c>
      <c r="F60" s="30"/>
      <c r="G60" s="30"/>
      <c r="H60" s="30" t="s">
        <v>233</v>
      </c>
      <c r="I60" s="30"/>
      <c r="J60" s="31">
        <v>2924172.19</v>
      </c>
      <c r="K60" s="31">
        <v>3450523.18</v>
      </c>
      <c r="L60" s="32">
        <v>42703</v>
      </c>
      <c r="M60" s="30" t="s">
        <v>160</v>
      </c>
      <c r="N60" s="30"/>
      <c r="O60" s="30"/>
      <c r="P60" s="30"/>
      <c r="Q60" s="30" t="s">
        <v>113</v>
      </c>
      <c r="R60" s="30" t="s">
        <v>114</v>
      </c>
      <c r="S60" s="30" t="s">
        <v>234</v>
      </c>
      <c r="T60" s="30" t="s">
        <v>235</v>
      </c>
      <c r="U60" s="30" t="s">
        <v>117</v>
      </c>
      <c r="V60" s="30"/>
      <c r="W60" s="32">
        <v>42736</v>
      </c>
      <c r="X60" s="30">
        <v>2017</v>
      </c>
      <c r="Y60" s="32">
        <v>43100</v>
      </c>
      <c r="Z60" s="30">
        <v>2017</v>
      </c>
      <c r="AA60" s="30" t="s">
        <v>236</v>
      </c>
      <c r="AB60" s="30"/>
      <c r="AC60" s="31">
        <v>2924172.19</v>
      </c>
      <c r="AD60" s="31">
        <v>3450523.18</v>
      </c>
      <c r="AE60" s="31"/>
      <c r="AF60" s="31"/>
      <c r="AG60" s="31"/>
      <c r="AH60" s="31"/>
      <c r="AI60" s="31"/>
      <c r="AJ60" s="31"/>
      <c r="AK60" s="31"/>
      <c r="AL60" s="31"/>
      <c r="AM60" s="31">
        <v>2924172.19</v>
      </c>
      <c r="AN60" s="31">
        <v>3450523.18</v>
      </c>
      <c r="AO60" s="31"/>
      <c r="AP60" s="31"/>
      <c r="AQ60" s="31"/>
      <c r="AR60" s="31"/>
      <c r="AS60" s="31"/>
      <c r="AT60" s="31"/>
      <c r="AU60" s="31"/>
      <c r="AV60" s="31"/>
      <c r="AW60" s="30" t="s">
        <v>164</v>
      </c>
      <c r="AX60" s="30" t="s">
        <v>165</v>
      </c>
      <c r="AY60" s="30" t="s">
        <v>237</v>
      </c>
    </row>
    <row r="61" spans="1:51" ht="39.75" outlineLevel="1">
      <c r="A61" s="10" t="s">
        <v>238</v>
      </c>
      <c r="B61" s="10" t="s">
        <v>105</v>
      </c>
      <c r="C61" s="10">
        <v>1</v>
      </c>
      <c r="D61" s="10" t="s">
        <v>106</v>
      </c>
      <c r="E61" s="10" t="s">
        <v>107</v>
      </c>
      <c r="F61" s="10"/>
      <c r="G61" s="10"/>
      <c r="H61" s="10" t="s">
        <v>239</v>
      </c>
      <c r="I61" s="10"/>
      <c r="J61" s="11">
        <v>1180441.67</v>
      </c>
      <c r="K61" s="11">
        <v>1392921.17</v>
      </c>
      <c r="L61" s="12">
        <v>42850</v>
      </c>
      <c r="M61" s="10" t="s">
        <v>160</v>
      </c>
      <c r="N61" s="10" t="s">
        <v>128</v>
      </c>
      <c r="O61" s="10"/>
      <c r="P61" s="10"/>
      <c r="Q61" s="10" t="s">
        <v>113</v>
      </c>
      <c r="R61" s="10" t="s">
        <v>114</v>
      </c>
      <c r="S61" s="10" t="s">
        <v>240</v>
      </c>
      <c r="T61" s="10" t="s">
        <v>240</v>
      </c>
      <c r="U61" s="10" t="s">
        <v>117</v>
      </c>
      <c r="V61" s="10"/>
      <c r="W61" s="12">
        <v>42887</v>
      </c>
      <c r="X61" s="10">
        <v>2017</v>
      </c>
      <c r="Y61" s="12">
        <v>43100</v>
      </c>
      <c r="Z61" s="10">
        <v>2017</v>
      </c>
      <c r="AA61" s="10" t="s">
        <v>241</v>
      </c>
      <c r="AB61" s="10"/>
      <c r="AC61" s="11">
        <v>1180441.67</v>
      </c>
      <c r="AD61" s="11">
        <v>1392921.17</v>
      </c>
      <c r="AE61" s="11"/>
      <c r="AF61" s="11"/>
      <c r="AG61" s="11"/>
      <c r="AH61" s="11"/>
      <c r="AI61" s="11"/>
      <c r="AJ61" s="11"/>
      <c r="AK61" s="11"/>
      <c r="AL61" s="11"/>
      <c r="AM61" s="11">
        <v>1180441.67</v>
      </c>
      <c r="AN61" s="11">
        <v>1392921.17</v>
      </c>
      <c r="AO61" s="11"/>
      <c r="AP61" s="11"/>
      <c r="AQ61" s="11"/>
      <c r="AR61" s="11"/>
      <c r="AS61" s="11"/>
      <c r="AT61" s="11"/>
      <c r="AU61" s="11"/>
      <c r="AV61" s="11"/>
      <c r="AW61" s="10" t="s">
        <v>164</v>
      </c>
      <c r="AX61" s="10" t="s">
        <v>165</v>
      </c>
      <c r="AY61" s="10" t="s">
        <v>208</v>
      </c>
    </row>
    <row r="62" spans="1:51" ht="39.75" outlineLevel="1">
      <c r="A62" s="10" t="s">
        <v>243</v>
      </c>
      <c r="B62" s="10" t="s">
        <v>244</v>
      </c>
      <c r="C62" s="10">
        <v>1</v>
      </c>
      <c r="D62" s="10" t="s">
        <v>106</v>
      </c>
      <c r="E62" s="10" t="s">
        <v>107</v>
      </c>
      <c r="F62" s="10"/>
      <c r="G62" s="10"/>
      <c r="H62" s="10" t="s">
        <v>245</v>
      </c>
      <c r="I62" s="10"/>
      <c r="J62" s="11">
        <v>1202806</v>
      </c>
      <c r="K62" s="11">
        <v>1419311.08</v>
      </c>
      <c r="L62" s="12">
        <v>42901</v>
      </c>
      <c r="M62" s="10" t="s">
        <v>160</v>
      </c>
      <c r="N62" s="10" t="s">
        <v>128</v>
      </c>
      <c r="O62" s="10"/>
      <c r="P62" s="10"/>
      <c r="Q62" s="10" t="s">
        <v>113</v>
      </c>
      <c r="R62" s="10" t="s">
        <v>114</v>
      </c>
      <c r="S62" s="10" t="s">
        <v>246</v>
      </c>
      <c r="T62" s="10" t="s">
        <v>246</v>
      </c>
      <c r="U62" s="10" t="s">
        <v>117</v>
      </c>
      <c r="V62" s="10"/>
      <c r="W62" s="12">
        <v>42931</v>
      </c>
      <c r="X62" s="10">
        <v>2017</v>
      </c>
      <c r="Y62" s="12">
        <v>43100</v>
      </c>
      <c r="Z62" s="10">
        <v>2017</v>
      </c>
      <c r="AA62" s="10" t="s">
        <v>247</v>
      </c>
      <c r="AB62" s="10"/>
      <c r="AC62" s="11">
        <v>1202806</v>
      </c>
      <c r="AD62" s="11">
        <v>1419311.08</v>
      </c>
      <c r="AE62" s="11"/>
      <c r="AF62" s="11"/>
      <c r="AG62" s="11"/>
      <c r="AH62" s="11"/>
      <c r="AI62" s="11"/>
      <c r="AJ62" s="11"/>
      <c r="AK62" s="11"/>
      <c r="AL62" s="11"/>
      <c r="AM62" s="11">
        <v>1202806</v>
      </c>
      <c r="AN62" s="11">
        <v>1419311.08</v>
      </c>
      <c r="AO62" s="11"/>
      <c r="AP62" s="11"/>
      <c r="AQ62" s="11"/>
      <c r="AR62" s="11"/>
      <c r="AS62" s="11"/>
      <c r="AT62" s="11"/>
      <c r="AU62" s="11"/>
      <c r="AV62" s="11"/>
      <c r="AW62" s="10" t="s">
        <v>164</v>
      </c>
      <c r="AX62" s="10" t="s">
        <v>165</v>
      </c>
      <c r="AY62" s="10" t="s">
        <v>191</v>
      </c>
    </row>
    <row r="63" spans="1:51" ht="66.75" outlineLevel="1">
      <c r="A63" s="10" t="s">
        <v>248</v>
      </c>
      <c r="B63" s="10" t="s">
        <v>105</v>
      </c>
      <c r="C63" s="10">
        <v>1</v>
      </c>
      <c r="D63" s="10" t="s">
        <v>106</v>
      </c>
      <c r="E63" s="10" t="s">
        <v>107</v>
      </c>
      <c r="F63" s="10"/>
      <c r="G63" s="10"/>
      <c r="H63" s="10" t="s">
        <v>249</v>
      </c>
      <c r="I63" s="10"/>
      <c r="J63" s="11">
        <v>438884.98</v>
      </c>
      <c r="K63" s="11">
        <v>517884.28</v>
      </c>
      <c r="L63" s="12">
        <v>42909</v>
      </c>
      <c r="M63" s="10" t="s">
        <v>160</v>
      </c>
      <c r="N63" s="10" t="s">
        <v>128</v>
      </c>
      <c r="O63" s="10"/>
      <c r="P63" s="10"/>
      <c r="Q63" s="10" t="s">
        <v>113</v>
      </c>
      <c r="R63" s="10" t="s">
        <v>114</v>
      </c>
      <c r="S63" s="10" t="s">
        <v>250</v>
      </c>
      <c r="T63" s="10" t="s">
        <v>251</v>
      </c>
      <c r="U63" s="10" t="s">
        <v>117</v>
      </c>
      <c r="V63" s="10"/>
      <c r="W63" s="12">
        <v>42944</v>
      </c>
      <c r="X63" s="10">
        <v>2017</v>
      </c>
      <c r="Y63" s="12">
        <v>43100</v>
      </c>
      <c r="Z63" s="10">
        <v>2017</v>
      </c>
      <c r="AA63" s="10" t="s">
        <v>252</v>
      </c>
      <c r="AB63" s="10"/>
      <c r="AC63" s="11">
        <v>438884.98</v>
      </c>
      <c r="AD63" s="11">
        <v>517884.28</v>
      </c>
      <c r="AE63" s="11"/>
      <c r="AF63" s="11"/>
      <c r="AG63" s="11"/>
      <c r="AH63" s="11"/>
      <c r="AI63" s="11"/>
      <c r="AJ63" s="11"/>
      <c r="AK63" s="11"/>
      <c r="AL63" s="11"/>
      <c r="AM63" s="11">
        <v>438884.98</v>
      </c>
      <c r="AN63" s="11">
        <v>517884.28</v>
      </c>
      <c r="AO63" s="11"/>
      <c r="AP63" s="11"/>
      <c r="AQ63" s="11"/>
      <c r="AR63" s="11"/>
      <c r="AS63" s="11"/>
      <c r="AT63" s="11"/>
      <c r="AU63" s="11"/>
      <c r="AV63" s="11"/>
      <c r="AW63" s="10" t="s">
        <v>164</v>
      </c>
      <c r="AX63" s="10" t="s">
        <v>165</v>
      </c>
      <c r="AY63" s="10" t="s">
        <v>191</v>
      </c>
    </row>
    <row r="64" spans="1:51" ht="53.25" outlineLevel="1">
      <c r="A64" s="10" t="s">
        <v>254</v>
      </c>
      <c r="B64" s="10" t="s">
        <v>105</v>
      </c>
      <c r="C64" s="10">
        <v>1</v>
      </c>
      <c r="D64" s="10" t="s">
        <v>106</v>
      </c>
      <c r="E64" s="10" t="s">
        <v>107</v>
      </c>
      <c r="F64" s="10"/>
      <c r="G64" s="10"/>
      <c r="H64" s="10" t="s">
        <v>255</v>
      </c>
      <c r="I64" s="10"/>
      <c r="J64" s="11">
        <v>1223300.53</v>
      </c>
      <c r="K64" s="11">
        <v>1443494.63</v>
      </c>
      <c r="L64" s="12">
        <v>42870</v>
      </c>
      <c r="M64" s="10" t="s">
        <v>160</v>
      </c>
      <c r="N64" s="10" t="s">
        <v>128</v>
      </c>
      <c r="O64" s="10"/>
      <c r="P64" s="10"/>
      <c r="Q64" s="10" t="s">
        <v>113</v>
      </c>
      <c r="R64" s="10" t="s">
        <v>114</v>
      </c>
      <c r="S64" s="10" t="s">
        <v>256</v>
      </c>
      <c r="T64" s="10" t="s">
        <v>257</v>
      </c>
      <c r="U64" s="10" t="s">
        <v>117</v>
      </c>
      <c r="V64" s="10"/>
      <c r="W64" s="12">
        <v>42917</v>
      </c>
      <c r="X64" s="10">
        <v>2017</v>
      </c>
      <c r="Y64" s="12">
        <v>43100</v>
      </c>
      <c r="Z64" s="10">
        <v>2017</v>
      </c>
      <c r="AA64" s="10" t="s">
        <v>258</v>
      </c>
      <c r="AB64" s="10"/>
      <c r="AC64" s="11">
        <v>1223300.53</v>
      </c>
      <c r="AD64" s="11">
        <v>1443494.63</v>
      </c>
      <c r="AE64" s="11"/>
      <c r="AF64" s="11"/>
      <c r="AG64" s="11"/>
      <c r="AH64" s="11"/>
      <c r="AI64" s="11"/>
      <c r="AJ64" s="11"/>
      <c r="AK64" s="11"/>
      <c r="AL64" s="11"/>
      <c r="AM64" s="11">
        <v>1223300.53</v>
      </c>
      <c r="AN64" s="11">
        <v>1443494.63</v>
      </c>
      <c r="AO64" s="11"/>
      <c r="AP64" s="11"/>
      <c r="AQ64" s="11"/>
      <c r="AR64" s="11"/>
      <c r="AS64" s="11"/>
      <c r="AT64" s="11"/>
      <c r="AU64" s="11"/>
      <c r="AV64" s="11"/>
      <c r="AW64" s="10" t="s">
        <v>164</v>
      </c>
      <c r="AX64" s="10" t="s">
        <v>259</v>
      </c>
      <c r="AY64" s="10" t="s">
        <v>191</v>
      </c>
    </row>
    <row r="65" spans="1:51" ht="39.75" outlineLevel="1">
      <c r="A65" s="10" t="s">
        <v>260</v>
      </c>
      <c r="B65" s="10" t="s">
        <v>105</v>
      </c>
      <c r="C65" s="10">
        <v>1</v>
      </c>
      <c r="D65" s="10" t="s">
        <v>106</v>
      </c>
      <c r="E65" s="10" t="s">
        <v>107</v>
      </c>
      <c r="F65" s="10"/>
      <c r="G65" s="10"/>
      <c r="H65" s="10" t="s">
        <v>261</v>
      </c>
      <c r="I65" s="10"/>
      <c r="J65" s="11">
        <v>364967.43</v>
      </c>
      <c r="K65" s="11">
        <v>430661.56</v>
      </c>
      <c r="L65" s="12">
        <v>42831</v>
      </c>
      <c r="M65" s="10" t="s">
        <v>160</v>
      </c>
      <c r="N65" s="10" t="s">
        <v>128</v>
      </c>
      <c r="O65" s="10"/>
      <c r="P65" s="10"/>
      <c r="Q65" s="10" t="s">
        <v>113</v>
      </c>
      <c r="R65" s="10" t="s">
        <v>114</v>
      </c>
      <c r="S65" s="10" t="s">
        <v>262</v>
      </c>
      <c r="T65" s="10" t="s">
        <v>263</v>
      </c>
      <c r="U65" s="10" t="s">
        <v>117</v>
      </c>
      <c r="V65" s="10"/>
      <c r="W65" s="12">
        <v>42870</v>
      </c>
      <c r="X65" s="10">
        <v>2017</v>
      </c>
      <c r="Y65" s="12">
        <v>43100</v>
      </c>
      <c r="Z65" s="10">
        <v>2017</v>
      </c>
      <c r="AA65" s="10" t="s">
        <v>264</v>
      </c>
      <c r="AB65" s="10"/>
      <c r="AC65" s="11">
        <v>364967.43</v>
      </c>
      <c r="AD65" s="11">
        <v>430661.56</v>
      </c>
      <c r="AE65" s="11"/>
      <c r="AF65" s="11"/>
      <c r="AG65" s="11"/>
      <c r="AH65" s="11"/>
      <c r="AI65" s="11"/>
      <c r="AJ65" s="11"/>
      <c r="AK65" s="11"/>
      <c r="AL65" s="11"/>
      <c r="AM65" s="11">
        <v>364967.43</v>
      </c>
      <c r="AN65" s="11">
        <v>430661.56</v>
      </c>
      <c r="AO65" s="11"/>
      <c r="AP65" s="11"/>
      <c r="AQ65" s="11"/>
      <c r="AR65" s="11"/>
      <c r="AS65" s="11"/>
      <c r="AT65" s="11"/>
      <c r="AU65" s="11"/>
      <c r="AV65" s="11"/>
      <c r="AW65" s="10" t="s">
        <v>164</v>
      </c>
      <c r="AX65" s="10" t="s">
        <v>165</v>
      </c>
      <c r="AY65" s="10" t="s">
        <v>191</v>
      </c>
    </row>
    <row r="66" spans="1:51" ht="39.75" outlineLevel="1">
      <c r="A66" s="10" t="s">
        <v>265</v>
      </c>
      <c r="B66" s="10" t="s">
        <v>105</v>
      </c>
      <c r="C66" s="10">
        <v>1</v>
      </c>
      <c r="D66" s="10" t="s">
        <v>106</v>
      </c>
      <c r="E66" s="10" t="s">
        <v>107</v>
      </c>
      <c r="F66" s="10"/>
      <c r="G66" s="10"/>
      <c r="H66" s="10" t="s">
        <v>266</v>
      </c>
      <c r="I66" s="10"/>
      <c r="J66" s="11">
        <v>823098.96</v>
      </c>
      <c r="K66" s="11">
        <v>971256.77</v>
      </c>
      <c r="L66" s="12">
        <v>42895</v>
      </c>
      <c r="M66" s="10" t="s">
        <v>160</v>
      </c>
      <c r="N66" s="10" t="s">
        <v>128</v>
      </c>
      <c r="O66" s="10"/>
      <c r="P66" s="10"/>
      <c r="Q66" s="10" t="s">
        <v>113</v>
      </c>
      <c r="R66" s="10" t="s">
        <v>114</v>
      </c>
      <c r="S66" s="10" t="s">
        <v>267</v>
      </c>
      <c r="T66" s="10" t="s">
        <v>161</v>
      </c>
      <c r="U66" s="10" t="s">
        <v>117</v>
      </c>
      <c r="V66" s="10"/>
      <c r="W66" s="12">
        <v>42936</v>
      </c>
      <c r="X66" s="10">
        <v>2017</v>
      </c>
      <c r="Y66" s="12">
        <v>43100</v>
      </c>
      <c r="Z66" s="10">
        <v>2017</v>
      </c>
      <c r="AA66" s="10" t="s">
        <v>268</v>
      </c>
      <c r="AB66" s="10"/>
      <c r="AC66" s="11">
        <v>823098.96</v>
      </c>
      <c r="AD66" s="11">
        <v>971256.77</v>
      </c>
      <c r="AE66" s="11"/>
      <c r="AF66" s="11"/>
      <c r="AG66" s="11"/>
      <c r="AH66" s="11"/>
      <c r="AI66" s="11"/>
      <c r="AJ66" s="11"/>
      <c r="AK66" s="11"/>
      <c r="AL66" s="11"/>
      <c r="AM66" s="11">
        <v>823098.96</v>
      </c>
      <c r="AN66" s="11">
        <v>971256.77</v>
      </c>
      <c r="AO66" s="11"/>
      <c r="AP66" s="11"/>
      <c r="AQ66" s="11"/>
      <c r="AR66" s="11"/>
      <c r="AS66" s="11"/>
      <c r="AT66" s="11"/>
      <c r="AU66" s="11"/>
      <c r="AV66" s="11"/>
      <c r="AW66" s="10" t="s">
        <v>164</v>
      </c>
      <c r="AX66" s="10" t="s">
        <v>165</v>
      </c>
      <c r="AY66" s="10" t="s">
        <v>191</v>
      </c>
    </row>
    <row r="67" spans="1:51" ht="39.75" outlineLevel="1">
      <c r="A67" s="10" t="s">
        <v>269</v>
      </c>
      <c r="B67" s="10" t="s">
        <v>105</v>
      </c>
      <c r="C67" s="10">
        <v>1</v>
      </c>
      <c r="D67" s="10" t="s">
        <v>106</v>
      </c>
      <c r="E67" s="10" t="s">
        <v>107</v>
      </c>
      <c r="F67" s="10"/>
      <c r="G67" s="10"/>
      <c r="H67" s="10" t="s">
        <v>270</v>
      </c>
      <c r="I67" s="10"/>
      <c r="J67" s="11">
        <v>101619.08</v>
      </c>
      <c r="K67" s="11">
        <v>119910.51</v>
      </c>
      <c r="L67" s="12">
        <v>42845</v>
      </c>
      <c r="M67" s="10" t="s">
        <v>160</v>
      </c>
      <c r="N67" s="10" t="s">
        <v>128</v>
      </c>
      <c r="O67" s="10"/>
      <c r="P67" s="10"/>
      <c r="Q67" s="10" t="s">
        <v>113</v>
      </c>
      <c r="R67" s="10" t="s">
        <v>114</v>
      </c>
      <c r="S67" s="10" t="s">
        <v>271</v>
      </c>
      <c r="T67" s="10" t="s">
        <v>271</v>
      </c>
      <c r="U67" s="10" t="s">
        <v>117</v>
      </c>
      <c r="V67" s="10"/>
      <c r="W67" s="12">
        <v>42887</v>
      </c>
      <c r="X67" s="10">
        <v>2017</v>
      </c>
      <c r="Y67" s="12">
        <v>43100</v>
      </c>
      <c r="Z67" s="10">
        <v>2017</v>
      </c>
      <c r="AA67" s="10" t="s">
        <v>272</v>
      </c>
      <c r="AB67" s="10"/>
      <c r="AC67" s="11">
        <v>101619.08</v>
      </c>
      <c r="AD67" s="11">
        <v>119910.51</v>
      </c>
      <c r="AE67" s="11"/>
      <c r="AF67" s="11"/>
      <c r="AG67" s="11"/>
      <c r="AH67" s="11"/>
      <c r="AI67" s="11"/>
      <c r="AJ67" s="11"/>
      <c r="AK67" s="11"/>
      <c r="AL67" s="11"/>
      <c r="AM67" s="11">
        <v>101619.08</v>
      </c>
      <c r="AN67" s="11">
        <v>119910.51</v>
      </c>
      <c r="AO67" s="11"/>
      <c r="AP67" s="11"/>
      <c r="AQ67" s="11"/>
      <c r="AR67" s="11"/>
      <c r="AS67" s="11"/>
      <c r="AT67" s="11"/>
      <c r="AU67" s="11"/>
      <c r="AV67" s="11"/>
      <c r="AW67" s="10" t="s">
        <v>164</v>
      </c>
      <c r="AX67" s="10" t="s">
        <v>259</v>
      </c>
      <c r="AY67" s="10" t="s">
        <v>231</v>
      </c>
    </row>
    <row r="68" spans="1:51" ht="66.75" outlineLevel="1">
      <c r="A68" s="10" t="s">
        <v>274</v>
      </c>
      <c r="B68" s="10" t="s">
        <v>105</v>
      </c>
      <c r="C68" s="10">
        <v>1</v>
      </c>
      <c r="D68" s="10" t="s">
        <v>106</v>
      </c>
      <c r="E68" s="10" t="s">
        <v>107</v>
      </c>
      <c r="F68" s="10"/>
      <c r="G68" s="10"/>
      <c r="H68" s="10" t="s">
        <v>275</v>
      </c>
      <c r="I68" s="10"/>
      <c r="J68" s="11">
        <v>203947.65</v>
      </c>
      <c r="K68" s="11">
        <v>240658.23</v>
      </c>
      <c r="L68" s="12">
        <v>42872</v>
      </c>
      <c r="M68" s="10" t="s">
        <v>160</v>
      </c>
      <c r="N68" s="10" t="s">
        <v>128</v>
      </c>
      <c r="O68" s="10"/>
      <c r="P68" s="10"/>
      <c r="Q68" s="10" t="s">
        <v>113</v>
      </c>
      <c r="R68" s="10" t="s">
        <v>114</v>
      </c>
      <c r="S68" s="10" t="s">
        <v>276</v>
      </c>
      <c r="T68" s="10" t="s">
        <v>277</v>
      </c>
      <c r="U68" s="10" t="s">
        <v>117</v>
      </c>
      <c r="V68" s="10"/>
      <c r="W68" s="12">
        <v>42917</v>
      </c>
      <c r="X68" s="10">
        <v>2017</v>
      </c>
      <c r="Y68" s="12">
        <v>43100</v>
      </c>
      <c r="Z68" s="10">
        <v>2017</v>
      </c>
      <c r="AA68" s="10" t="s">
        <v>278</v>
      </c>
      <c r="AB68" s="10"/>
      <c r="AC68" s="11">
        <v>203947.65</v>
      </c>
      <c r="AD68" s="11">
        <v>240658.23</v>
      </c>
      <c r="AE68" s="11"/>
      <c r="AF68" s="11"/>
      <c r="AG68" s="11"/>
      <c r="AH68" s="11"/>
      <c r="AI68" s="11"/>
      <c r="AJ68" s="11"/>
      <c r="AK68" s="11"/>
      <c r="AL68" s="11"/>
      <c r="AM68" s="11">
        <v>203947.65</v>
      </c>
      <c r="AN68" s="11">
        <v>240658.23</v>
      </c>
      <c r="AO68" s="11"/>
      <c r="AP68" s="11"/>
      <c r="AQ68" s="11"/>
      <c r="AR68" s="11"/>
      <c r="AS68" s="11"/>
      <c r="AT68" s="11"/>
      <c r="AU68" s="11"/>
      <c r="AV68" s="11"/>
      <c r="AW68" s="10" t="s">
        <v>164</v>
      </c>
      <c r="AX68" s="10" t="s">
        <v>259</v>
      </c>
      <c r="AY68" s="10" t="s">
        <v>231</v>
      </c>
    </row>
    <row r="69" spans="1:51" ht="39.75" outlineLevel="1">
      <c r="A69" s="10" t="s">
        <v>279</v>
      </c>
      <c r="B69" s="10" t="s">
        <v>105</v>
      </c>
      <c r="C69" s="10">
        <v>1</v>
      </c>
      <c r="D69" s="10" t="s">
        <v>106</v>
      </c>
      <c r="E69" s="10" t="s">
        <v>107</v>
      </c>
      <c r="F69" s="10"/>
      <c r="G69" s="10"/>
      <c r="H69" s="10" t="s">
        <v>280</v>
      </c>
      <c r="I69" s="10"/>
      <c r="J69" s="11">
        <v>3466353.26</v>
      </c>
      <c r="K69" s="11">
        <v>4090296.85</v>
      </c>
      <c r="L69" s="12">
        <v>42832</v>
      </c>
      <c r="M69" s="10" t="s">
        <v>160</v>
      </c>
      <c r="N69" s="10"/>
      <c r="O69" s="10"/>
      <c r="P69" s="10"/>
      <c r="Q69" s="10" t="s">
        <v>113</v>
      </c>
      <c r="R69" s="10" t="s">
        <v>114</v>
      </c>
      <c r="S69" s="10" t="s">
        <v>281</v>
      </c>
      <c r="T69" s="10" t="s">
        <v>282</v>
      </c>
      <c r="U69" s="10" t="s">
        <v>117</v>
      </c>
      <c r="V69" s="10"/>
      <c r="W69" s="12">
        <v>42879</v>
      </c>
      <c r="X69" s="10">
        <v>2017</v>
      </c>
      <c r="Y69" s="12">
        <v>43100</v>
      </c>
      <c r="Z69" s="10">
        <v>2017</v>
      </c>
      <c r="AA69" s="10" t="s">
        <v>283</v>
      </c>
      <c r="AB69" s="10"/>
      <c r="AC69" s="11">
        <v>3466353.26</v>
      </c>
      <c r="AD69" s="11">
        <v>4090296.85</v>
      </c>
      <c r="AE69" s="11"/>
      <c r="AF69" s="11"/>
      <c r="AG69" s="11"/>
      <c r="AH69" s="11"/>
      <c r="AI69" s="11"/>
      <c r="AJ69" s="11"/>
      <c r="AK69" s="11"/>
      <c r="AL69" s="11"/>
      <c r="AM69" s="11">
        <v>3466353.26</v>
      </c>
      <c r="AN69" s="11">
        <v>4090296.85</v>
      </c>
      <c r="AO69" s="11"/>
      <c r="AP69" s="11"/>
      <c r="AQ69" s="11"/>
      <c r="AR69" s="11"/>
      <c r="AS69" s="11"/>
      <c r="AT69" s="11"/>
      <c r="AU69" s="11"/>
      <c r="AV69" s="11"/>
      <c r="AW69" s="10" t="s">
        <v>164</v>
      </c>
      <c r="AX69" s="10" t="s">
        <v>259</v>
      </c>
      <c r="AY69" s="10" t="s">
        <v>191</v>
      </c>
    </row>
    <row r="70" spans="1:51" ht="39.75" outlineLevel="1">
      <c r="A70" s="10" t="s">
        <v>284</v>
      </c>
      <c r="B70" s="10" t="s">
        <v>105</v>
      </c>
      <c r="C70" s="10">
        <v>1</v>
      </c>
      <c r="D70" s="10" t="s">
        <v>106</v>
      </c>
      <c r="E70" s="10" t="s">
        <v>107</v>
      </c>
      <c r="F70" s="10"/>
      <c r="G70" s="10"/>
      <c r="H70" s="10" t="s">
        <v>285</v>
      </c>
      <c r="I70" s="10"/>
      <c r="J70" s="11">
        <v>256130</v>
      </c>
      <c r="K70" s="11">
        <v>302233.4</v>
      </c>
      <c r="L70" s="12">
        <v>42928</v>
      </c>
      <c r="M70" s="10" t="s">
        <v>160</v>
      </c>
      <c r="N70" s="10" t="s">
        <v>128</v>
      </c>
      <c r="O70" s="10"/>
      <c r="P70" s="10"/>
      <c r="Q70" s="10" t="s">
        <v>113</v>
      </c>
      <c r="R70" s="10" t="s">
        <v>114</v>
      </c>
      <c r="S70" s="10" t="s">
        <v>286</v>
      </c>
      <c r="T70" s="10" t="s">
        <v>286</v>
      </c>
      <c r="U70" s="10" t="s">
        <v>117</v>
      </c>
      <c r="V70" s="10"/>
      <c r="W70" s="12">
        <v>42967</v>
      </c>
      <c r="X70" s="10">
        <v>2017</v>
      </c>
      <c r="Y70" s="12">
        <v>43100</v>
      </c>
      <c r="Z70" s="10">
        <v>2017</v>
      </c>
      <c r="AA70" s="10" t="s">
        <v>287</v>
      </c>
      <c r="AB70" s="10"/>
      <c r="AC70" s="11">
        <v>256130</v>
      </c>
      <c r="AD70" s="11">
        <v>302233.4</v>
      </c>
      <c r="AE70" s="11"/>
      <c r="AF70" s="11"/>
      <c r="AG70" s="11"/>
      <c r="AH70" s="11"/>
      <c r="AI70" s="11"/>
      <c r="AJ70" s="11"/>
      <c r="AK70" s="11"/>
      <c r="AL70" s="11"/>
      <c r="AM70" s="11">
        <v>256130</v>
      </c>
      <c r="AN70" s="11">
        <v>302233.4</v>
      </c>
      <c r="AO70" s="11"/>
      <c r="AP70" s="11"/>
      <c r="AQ70" s="11"/>
      <c r="AR70" s="11"/>
      <c r="AS70" s="11"/>
      <c r="AT70" s="11"/>
      <c r="AU70" s="11"/>
      <c r="AV70" s="11"/>
      <c r="AW70" s="10" t="s">
        <v>164</v>
      </c>
      <c r="AX70" s="10" t="s">
        <v>259</v>
      </c>
      <c r="AY70" s="10" t="s">
        <v>191</v>
      </c>
    </row>
    <row r="71" spans="1:51" ht="66.75" outlineLevel="1">
      <c r="A71" s="10" t="s">
        <v>289</v>
      </c>
      <c r="B71" s="10" t="s">
        <v>105</v>
      </c>
      <c r="C71" s="10">
        <v>1</v>
      </c>
      <c r="D71" s="10" t="s">
        <v>106</v>
      </c>
      <c r="E71" s="10" t="s">
        <v>107</v>
      </c>
      <c r="F71" s="10"/>
      <c r="G71" s="10"/>
      <c r="H71" s="10" t="s">
        <v>290</v>
      </c>
      <c r="I71" s="10"/>
      <c r="J71" s="11">
        <v>254070.71</v>
      </c>
      <c r="K71" s="11">
        <v>299803.43</v>
      </c>
      <c r="L71" s="12">
        <v>42964</v>
      </c>
      <c r="M71" s="10" t="s">
        <v>160</v>
      </c>
      <c r="N71" s="10" t="s">
        <v>128</v>
      </c>
      <c r="O71" s="10"/>
      <c r="P71" s="10"/>
      <c r="Q71" s="10" t="s">
        <v>113</v>
      </c>
      <c r="R71" s="10" t="s">
        <v>114</v>
      </c>
      <c r="S71" s="10" t="s">
        <v>291</v>
      </c>
      <c r="T71" s="10" t="s">
        <v>292</v>
      </c>
      <c r="U71" s="10" t="s">
        <v>117</v>
      </c>
      <c r="V71" s="10"/>
      <c r="W71" s="12">
        <v>42979</v>
      </c>
      <c r="X71" s="10">
        <v>2017</v>
      </c>
      <c r="Y71" s="12">
        <v>43100</v>
      </c>
      <c r="Z71" s="10">
        <v>2017</v>
      </c>
      <c r="AA71" s="10" t="s">
        <v>293</v>
      </c>
      <c r="AB71" s="10"/>
      <c r="AC71" s="11">
        <v>254070.71</v>
      </c>
      <c r="AD71" s="11">
        <v>299803.43</v>
      </c>
      <c r="AE71" s="11"/>
      <c r="AF71" s="11"/>
      <c r="AG71" s="11"/>
      <c r="AH71" s="11"/>
      <c r="AI71" s="11"/>
      <c r="AJ71" s="11"/>
      <c r="AK71" s="11"/>
      <c r="AL71" s="11"/>
      <c r="AM71" s="11">
        <v>254070.71</v>
      </c>
      <c r="AN71" s="11">
        <v>299803.43</v>
      </c>
      <c r="AO71" s="11"/>
      <c r="AP71" s="11"/>
      <c r="AQ71" s="11"/>
      <c r="AR71" s="11"/>
      <c r="AS71" s="11"/>
      <c r="AT71" s="11"/>
      <c r="AU71" s="11"/>
      <c r="AV71" s="11"/>
      <c r="AW71" s="10" t="s">
        <v>164</v>
      </c>
      <c r="AX71" s="10" t="s">
        <v>165</v>
      </c>
      <c r="AY71" s="10" t="s">
        <v>166</v>
      </c>
    </row>
    <row r="72" spans="1:51" ht="53.25" outlineLevel="1">
      <c r="A72" s="10" t="s">
        <v>294</v>
      </c>
      <c r="B72" s="10" t="s">
        <v>105</v>
      </c>
      <c r="C72" s="10">
        <v>1</v>
      </c>
      <c r="D72" s="10" t="s">
        <v>106</v>
      </c>
      <c r="E72" s="10" t="s">
        <v>107</v>
      </c>
      <c r="F72" s="10"/>
      <c r="G72" s="10"/>
      <c r="H72" s="10" t="s">
        <v>295</v>
      </c>
      <c r="I72" s="10"/>
      <c r="J72" s="11">
        <v>400423.73</v>
      </c>
      <c r="K72" s="11">
        <v>472500</v>
      </c>
      <c r="L72" s="12">
        <v>42835</v>
      </c>
      <c r="M72" s="10" t="s">
        <v>160</v>
      </c>
      <c r="N72" s="10" t="s">
        <v>128</v>
      </c>
      <c r="O72" s="10"/>
      <c r="P72" s="10"/>
      <c r="Q72" s="10" t="s">
        <v>113</v>
      </c>
      <c r="R72" s="10" t="s">
        <v>114</v>
      </c>
      <c r="S72" s="10" t="s">
        <v>296</v>
      </c>
      <c r="T72" s="10" t="s">
        <v>296</v>
      </c>
      <c r="U72" s="10" t="s">
        <v>117</v>
      </c>
      <c r="V72" s="10"/>
      <c r="W72" s="12">
        <v>42880</v>
      </c>
      <c r="X72" s="10">
        <v>2017</v>
      </c>
      <c r="Y72" s="12">
        <v>43100</v>
      </c>
      <c r="Z72" s="10">
        <v>2017</v>
      </c>
      <c r="AA72" s="10" t="s">
        <v>297</v>
      </c>
      <c r="AB72" s="10"/>
      <c r="AC72" s="11">
        <v>400423.73</v>
      </c>
      <c r="AD72" s="11">
        <v>472500</v>
      </c>
      <c r="AE72" s="11"/>
      <c r="AF72" s="11"/>
      <c r="AG72" s="11"/>
      <c r="AH72" s="11"/>
      <c r="AI72" s="11"/>
      <c r="AJ72" s="11"/>
      <c r="AK72" s="11"/>
      <c r="AL72" s="11"/>
      <c r="AM72" s="11">
        <v>400423.73</v>
      </c>
      <c r="AN72" s="11">
        <v>472500</v>
      </c>
      <c r="AO72" s="11"/>
      <c r="AP72" s="11"/>
      <c r="AQ72" s="11"/>
      <c r="AR72" s="11"/>
      <c r="AS72" s="11"/>
      <c r="AT72" s="11"/>
      <c r="AU72" s="11"/>
      <c r="AV72" s="11"/>
      <c r="AW72" s="10" t="s">
        <v>164</v>
      </c>
      <c r="AX72" s="10" t="s">
        <v>165</v>
      </c>
      <c r="AY72" s="10" t="s">
        <v>298</v>
      </c>
    </row>
    <row r="73" spans="1:51" ht="106.5" outlineLevel="1">
      <c r="A73" s="10" t="s">
        <v>299</v>
      </c>
      <c r="B73" s="10" t="s">
        <v>105</v>
      </c>
      <c r="C73" s="10">
        <v>1</v>
      </c>
      <c r="D73" s="10" t="s">
        <v>106</v>
      </c>
      <c r="E73" s="10" t="s">
        <v>107</v>
      </c>
      <c r="F73" s="10"/>
      <c r="G73" s="10"/>
      <c r="H73" s="10" t="s">
        <v>300</v>
      </c>
      <c r="I73" s="10"/>
      <c r="J73" s="11">
        <v>430376.46</v>
      </c>
      <c r="K73" s="11">
        <v>507844.22</v>
      </c>
      <c r="L73" s="12">
        <v>42873</v>
      </c>
      <c r="M73" s="10" t="s">
        <v>160</v>
      </c>
      <c r="N73" s="10" t="s">
        <v>128</v>
      </c>
      <c r="O73" s="10"/>
      <c r="P73" s="10"/>
      <c r="Q73" s="10" t="s">
        <v>113</v>
      </c>
      <c r="R73" s="10" t="s">
        <v>114</v>
      </c>
      <c r="S73" s="10" t="s">
        <v>301</v>
      </c>
      <c r="T73" s="10" t="s">
        <v>302</v>
      </c>
      <c r="U73" s="10" t="s">
        <v>117</v>
      </c>
      <c r="V73" s="10"/>
      <c r="W73" s="12">
        <v>42891</v>
      </c>
      <c r="X73" s="10">
        <v>2017</v>
      </c>
      <c r="Y73" s="12">
        <v>43100</v>
      </c>
      <c r="Z73" s="10">
        <v>2017</v>
      </c>
      <c r="AA73" s="10" t="s">
        <v>303</v>
      </c>
      <c r="AB73" s="10"/>
      <c r="AC73" s="11">
        <v>430376.46</v>
      </c>
      <c r="AD73" s="11">
        <v>507844.22</v>
      </c>
      <c r="AE73" s="11"/>
      <c r="AF73" s="11"/>
      <c r="AG73" s="11"/>
      <c r="AH73" s="11"/>
      <c r="AI73" s="11"/>
      <c r="AJ73" s="11"/>
      <c r="AK73" s="11"/>
      <c r="AL73" s="11"/>
      <c r="AM73" s="11">
        <v>430376.46</v>
      </c>
      <c r="AN73" s="11">
        <v>507844.22</v>
      </c>
      <c r="AO73" s="11"/>
      <c r="AP73" s="11"/>
      <c r="AQ73" s="11"/>
      <c r="AR73" s="11"/>
      <c r="AS73" s="11"/>
      <c r="AT73" s="11"/>
      <c r="AU73" s="11"/>
      <c r="AV73" s="11"/>
      <c r="AW73" s="10" t="s">
        <v>164</v>
      </c>
      <c r="AX73" s="10" t="s">
        <v>165</v>
      </c>
      <c r="AY73" s="10" t="s">
        <v>165</v>
      </c>
    </row>
    <row r="74" spans="1:51" ht="53.25" outlineLevel="1">
      <c r="A74" s="10" t="s">
        <v>304</v>
      </c>
      <c r="B74" s="10" t="s">
        <v>105</v>
      </c>
      <c r="C74" s="10">
        <v>1</v>
      </c>
      <c r="D74" s="10" t="s">
        <v>106</v>
      </c>
      <c r="E74" s="10" t="s">
        <v>107</v>
      </c>
      <c r="F74" s="10"/>
      <c r="G74" s="10"/>
      <c r="H74" s="10" t="s">
        <v>305</v>
      </c>
      <c r="I74" s="10"/>
      <c r="J74" s="11">
        <v>173333.98</v>
      </c>
      <c r="K74" s="11">
        <v>204534.09</v>
      </c>
      <c r="L74" s="12">
        <v>42858</v>
      </c>
      <c r="M74" s="10" t="s">
        <v>160</v>
      </c>
      <c r="N74" s="10" t="s">
        <v>128</v>
      </c>
      <c r="O74" s="10"/>
      <c r="P74" s="10"/>
      <c r="Q74" s="10" t="s">
        <v>113</v>
      </c>
      <c r="R74" s="10" t="s">
        <v>114</v>
      </c>
      <c r="S74" s="10" t="s">
        <v>306</v>
      </c>
      <c r="T74" s="10" t="s">
        <v>306</v>
      </c>
      <c r="U74" s="10" t="s">
        <v>117</v>
      </c>
      <c r="V74" s="10"/>
      <c r="W74" s="12">
        <v>42917</v>
      </c>
      <c r="X74" s="10">
        <v>2017</v>
      </c>
      <c r="Y74" s="12">
        <v>43100</v>
      </c>
      <c r="Z74" s="10">
        <v>2017</v>
      </c>
      <c r="AA74" s="10" t="s">
        <v>307</v>
      </c>
      <c r="AB74" s="10"/>
      <c r="AC74" s="11">
        <v>173333.98</v>
      </c>
      <c r="AD74" s="11">
        <v>204534.09</v>
      </c>
      <c r="AE74" s="11"/>
      <c r="AF74" s="11"/>
      <c r="AG74" s="11"/>
      <c r="AH74" s="11"/>
      <c r="AI74" s="11"/>
      <c r="AJ74" s="11"/>
      <c r="AK74" s="11"/>
      <c r="AL74" s="11"/>
      <c r="AM74" s="11">
        <v>173333.98</v>
      </c>
      <c r="AN74" s="11">
        <v>204534.09</v>
      </c>
      <c r="AO74" s="11"/>
      <c r="AP74" s="11"/>
      <c r="AQ74" s="11"/>
      <c r="AR74" s="11"/>
      <c r="AS74" s="11"/>
      <c r="AT74" s="11"/>
      <c r="AU74" s="11"/>
      <c r="AV74" s="11"/>
      <c r="AW74" s="10" t="s">
        <v>164</v>
      </c>
      <c r="AX74" s="10" t="s">
        <v>165</v>
      </c>
      <c r="AY74" s="10" t="s">
        <v>231</v>
      </c>
    </row>
    <row r="75" spans="1:51" ht="39.75" outlineLevel="1">
      <c r="A75" s="10" t="s">
        <v>308</v>
      </c>
      <c r="B75" s="10" t="s">
        <v>105</v>
      </c>
      <c r="C75" s="10">
        <v>1</v>
      </c>
      <c r="D75" s="10" t="s">
        <v>106</v>
      </c>
      <c r="E75" s="10" t="s">
        <v>107</v>
      </c>
      <c r="F75" s="10"/>
      <c r="G75" s="10"/>
      <c r="H75" s="10" t="s">
        <v>309</v>
      </c>
      <c r="I75" s="10"/>
      <c r="J75" s="11">
        <v>555781.55</v>
      </c>
      <c r="K75" s="11">
        <v>655822.23</v>
      </c>
      <c r="L75" s="12">
        <v>42852</v>
      </c>
      <c r="M75" s="10" t="s">
        <v>160</v>
      </c>
      <c r="N75" s="10" t="s">
        <v>128</v>
      </c>
      <c r="O75" s="10"/>
      <c r="P75" s="10"/>
      <c r="Q75" s="10" t="s">
        <v>113</v>
      </c>
      <c r="R75" s="10" t="s">
        <v>114</v>
      </c>
      <c r="S75" s="10" t="s">
        <v>310</v>
      </c>
      <c r="T75" s="10" t="s">
        <v>311</v>
      </c>
      <c r="U75" s="10" t="s">
        <v>117</v>
      </c>
      <c r="V75" s="10"/>
      <c r="W75" s="12">
        <v>42887</v>
      </c>
      <c r="X75" s="10">
        <v>2017</v>
      </c>
      <c r="Y75" s="12">
        <v>43100</v>
      </c>
      <c r="Z75" s="10">
        <v>2017</v>
      </c>
      <c r="AA75" s="10" t="s">
        <v>312</v>
      </c>
      <c r="AB75" s="10"/>
      <c r="AC75" s="11">
        <v>555781.55</v>
      </c>
      <c r="AD75" s="11">
        <v>655822.23</v>
      </c>
      <c r="AE75" s="11"/>
      <c r="AF75" s="11"/>
      <c r="AG75" s="11"/>
      <c r="AH75" s="11"/>
      <c r="AI75" s="11"/>
      <c r="AJ75" s="11"/>
      <c r="AK75" s="11"/>
      <c r="AL75" s="11"/>
      <c r="AM75" s="11">
        <v>555781.55</v>
      </c>
      <c r="AN75" s="11">
        <v>655822.23</v>
      </c>
      <c r="AO75" s="11"/>
      <c r="AP75" s="11"/>
      <c r="AQ75" s="11"/>
      <c r="AR75" s="11"/>
      <c r="AS75" s="11"/>
      <c r="AT75" s="11"/>
      <c r="AU75" s="11"/>
      <c r="AV75" s="11"/>
      <c r="AW75" s="10" t="s">
        <v>164</v>
      </c>
      <c r="AX75" s="10" t="s">
        <v>165</v>
      </c>
      <c r="AY75" s="10" t="s">
        <v>237</v>
      </c>
    </row>
    <row r="76" spans="1:51" ht="66.75" outlineLevel="1">
      <c r="A76" s="10" t="s">
        <v>314</v>
      </c>
      <c r="B76" s="10" t="s">
        <v>105</v>
      </c>
      <c r="C76" s="10">
        <v>1</v>
      </c>
      <c r="D76" s="10" t="s">
        <v>106</v>
      </c>
      <c r="E76" s="10" t="s">
        <v>107</v>
      </c>
      <c r="F76" s="10"/>
      <c r="G76" s="10"/>
      <c r="H76" s="10" t="s">
        <v>315</v>
      </c>
      <c r="I76" s="10"/>
      <c r="J76" s="11">
        <v>317719.79</v>
      </c>
      <c r="K76" s="11">
        <v>374909.35</v>
      </c>
      <c r="L76" s="12">
        <v>42867</v>
      </c>
      <c r="M76" s="10" t="s">
        <v>160</v>
      </c>
      <c r="N76" s="10" t="s">
        <v>128</v>
      </c>
      <c r="O76" s="10"/>
      <c r="P76" s="10"/>
      <c r="Q76" s="10" t="s">
        <v>113</v>
      </c>
      <c r="R76" s="10" t="s">
        <v>114</v>
      </c>
      <c r="S76" s="10" t="s">
        <v>316</v>
      </c>
      <c r="T76" s="10" t="s">
        <v>316</v>
      </c>
      <c r="U76" s="10" t="s">
        <v>117</v>
      </c>
      <c r="V76" s="10"/>
      <c r="W76" s="12">
        <v>42917</v>
      </c>
      <c r="X76" s="10">
        <v>2017</v>
      </c>
      <c r="Y76" s="12">
        <v>43100</v>
      </c>
      <c r="Z76" s="10">
        <v>2017</v>
      </c>
      <c r="AA76" s="10" t="s">
        <v>317</v>
      </c>
      <c r="AB76" s="10"/>
      <c r="AC76" s="11">
        <v>317719.79</v>
      </c>
      <c r="AD76" s="11">
        <v>374909.35</v>
      </c>
      <c r="AE76" s="11"/>
      <c r="AF76" s="11"/>
      <c r="AG76" s="11"/>
      <c r="AH76" s="11"/>
      <c r="AI76" s="11"/>
      <c r="AJ76" s="11"/>
      <c r="AK76" s="11"/>
      <c r="AL76" s="11"/>
      <c r="AM76" s="11">
        <v>317719.79</v>
      </c>
      <c r="AN76" s="11">
        <v>374909.35</v>
      </c>
      <c r="AO76" s="11"/>
      <c r="AP76" s="11"/>
      <c r="AQ76" s="11"/>
      <c r="AR76" s="11"/>
      <c r="AS76" s="11"/>
      <c r="AT76" s="11"/>
      <c r="AU76" s="11"/>
      <c r="AV76" s="11"/>
      <c r="AW76" s="10" t="s">
        <v>164</v>
      </c>
      <c r="AX76" s="10" t="s">
        <v>165</v>
      </c>
      <c r="AY76" s="10" t="s">
        <v>231</v>
      </c>
    </row>
    <row r="77" spans="1:51" ht="53.25" outlineLevel="1">
      <c r="A77" s="10" t="s">
        <v>318</v>
      </c>
      <c r="B77" s="10" t="s">
        <v>105</v>
      </c>
      <c r="C77" s="10">
        <v>1</v>
      </c>
      <c r="D77" s="10" t="s">
        <v>106</v>
      </c>
      <c r="E77" s="10" t="s">
        <v>107</v>
      </c>
      <c r="F77" s="10"/>
      <c r="G77" s="10"/>
      <c r="H77" s="10" t="s">
        <v>319</v>
      </c>
      <c r="I77" s="10"/>
      <c r="J77" s="11">
        <v>391774.82</v>
      </c>
      <c r="K77" s="11">
        <v>462294.28</v>
      </c>
      <c r="L77" s="12">
        <v>42867</v>
      </c>
      <c r="M77" s="10" t="s">
        <v>160</v>
      </c>
      <c r="N77" s="10" t="s">
        <v>128</v>
      </c>
      <c r="O77" s="10"/>
      <c r="P77" s="10"/>
      <c r="Q77" s="10" t="s">
        <v>113</v>
      </c>
      <c r="R77" s="10" t="s">
        <v>114</v>
      </c>
      <c r="S77" s="10" t="s">
        <v>316</v>
      </c>
      <c r="T77" s="10" t="s">
        <v>316</v>
      </c>
      <c r="U77" s="10" t="s">
        <v>117</v>
      </c>
      <c r="V77" s="10"/>
      <c r="W77" s="12">
        <v>42917</v>
      </c>
      <c r="X77" s="10">
        <v>2017</v>
      </c>
      <c r="Y77" s="12">
        <v>43100</v>
      </c>
      <c r="Z77" s="10">
        <v>2017</v>
      </c>
      <c r="AA77" s="10" t="s">
        <v>320</v>
      </c>
      <c r="AB77" s="10"/>
      <c r="AC77" s="11">
        <v>391774.82</v>
      </c>
      <c r="AD77" s="11">
        <v>462294.28</v>
      </c>
      <c r="AE77" s="11"/>
      <c r="AF77" s="11"/>
      <c r="AG77" s="11"/>
      <c r="AH77" s="11"/>
      <c r="AI77" s="11"/>
      <c r="AJ77" s="11"/>
      <c r="AK77" s="11"/>
      <c r="AL77" s="11"/>
      <c r="AM77" s="11">
        <v>391774.82</v>
      </c>
      <c r="AN77" s="11">
        <v>462294.28</v>
      </c>
      <c r="AO77" s="11"/>
      <c r="AP77" s="11"/>
      <c r="AQ77" s="11"/>
      <c r="AR77" s="11"/>
      <c r="AS77" s="11"/>
      <c r="AT77" s="11"/>
      <c r="AU77" s="11"/>
      <c r="AV77" s="11"/>
      <c r="AW77" s="10" t="s">
        <v>164</v>
      </c>
      <c r="AX77" s="10" t="s">
        <v>165</v>
      </c>
      <c r="AY77" s="10" t="s">
        <v>231</v>
      </c>
    </row>
    <row r="78" spans="1:51" ht="53.25" outlineLevel="1">
      <c r="A78" s="10" t="s">
        <v>322</v>
      </c>
      <c r="B78" s="10" t="s">
        <v>105</v>
      </c>
      <c r="C78" s="10">
        <v>1</v>
      </c>
      <c r="D78" s="10" t="s">
        <v>106</v>
      </c>
      <c r="E78" s="10" t="s">
        <v>107</v>
      </c>
      <c r="F78" s="10"/>
      <c r="G78" s="10"/>
      <c r="H78" s="10" t="s">
        <v>323</v>
      </c>
      <c r="I78" s="10"/>
      <c r="J78" s="11">
        <v>591923.99</v>
      </c>
      <c r="K78" s="11">
        <v>698470.31</v>
      </c>
      <c r="L78" s="12">
        <v>42849</v>
      </c>
      <c r="M78" s="10" t="s">
        <v>160</v>
      </c>
      <c r="N78" s="10" t="s">
        <v>128</v>
      </c>
      <c r="O78" s="10"/>
      <c r="P78" s="10"/>
      <c r="Q78" s="10" t="s">
        <v>113</v>
      </c>
      <c r="R78" s="10" t="s">
        <v>114</v>
      </c>
      <c r="S78" s="10" t="s">
        <v>324</v>
      </c>
      <c r="T78" s="10" t="s">
        <v>325</v>
      </c>
      <c r="U78" s="10" t="s">
        <v>117</v>
      </c>
      <c r="V78" s="10"/>
      <c r="W78" s="12">
        <v>42887</v>
      </c>
      <c r="X78" s="10">
        <v>2017</v>
      </c>
      <c r="Y78" s="12">
        <v>43100</v>
      </c>
      <c r="Z78" s="10">
        <v>2017</v>
      </c>
      <c r="AA78" s="10" t="s">
        <v>326</v>
      </c>
      <c r="AB78" s="10"/>
      <c r="AC78" s="11">
        <v>591923.99</v>
      </c>
      <c r="AD78" s="11">
        <v>698470.31</v>
      </c>
      <c r="AE78" s="11"/>
      <c r="AF78" s="11"/>
      <c r="AG78" s="11"/>
      <c r="AH78" s="11"/>
      <c r="AI78" s="11"/>
      <c r="AJ78" s="11"/>
      <c r="AK78" s="11"/>
      <c r="AL78" s="11"/>
      <c r="AM78" s="11">
        <v>591923.99</v>
      </c>
      <c r="AN78" s="11">
        <v>698470.31</v>
      </c>
      <c r="AO78" s="11"/>
      <c r="AP78" s="11"/>
      <c r="AQ78" s="11"/>
      <c r="AR78" s="11"/>
      <c r="AS78" s="11"/>
      <c r="AT78" s="11"/>
      <c r="AU78" s="11"/>
      <c r="AV78" s="11"/>
      <c r="AW78" s="10" t="s">
        <v>164</v>
      </c>
      <c r="AX78" s="10" t="s">
        <v>259</v>
      </c>
      <c r="AY78" s="10" t="s">
        <v>231</v>
      </c>
    </row>
    <row r="79" spans="1:51" ht="53.25" outlineLevel="1">
      <c r="A79" s="10" t="s">
        <v>327</v>
      </c>
      <c r="B79" s="10" t="s">
        <v>105</v>
      </c>
      <c r="C79" s="10">
        <v>1</v>
      </c>
      <c r="D79" s="10" t="s">
        <v>106</v>
      </c>
      <c r="E79" s="10" t="s">
        <v>107</v>
      </c>
      <c r="F79" s="10"/>
      <c r="G79" s="10"/>
      <c r="H79" s="10" t="s">
        <v>328</v>
      </c>
      <c r="I79" s="10"/>
      <c r="J79" s="11">
        <v>219468.37</v>
      </c>
      <c r="K79" s="11">
        <v>258972.68</v>
      </c>
      <c r="L79" s="12">
        <v>42842</v>
      </c>
      <c r="M79" s="10" t="s">
        <v>160</v>
      </c>
      <c r="N79" s="10"/>
      <c r="O79" s="10"/>
      <c r="P79" s="10"/>
      <c r="Q79" s="10" t="s">
        <v>113</v>
      </c>
      <c r="R79" s="10" t="s">
        <v>114</v>
      </c>
      <c r="S79" s="10" t="s">
        <v>329</v>
      </c>
      <c r="T79" s="10" t="s">
        <v>329</v>
      </c>
      <c r="U79" s="10" t="s">
        <v>117</v>
      </c>
      <c r="V79" s="10"/>
      <c r="W79" s="12">
        <v>42901</v>
      </c>
      <c r="X79" s="10">
        <v>2017</v>
      </c>
      <c r="Y79" s="12">
        <v>43100</v>
      </c>
      <c r="Z79" s="10">
        <v>2017</v>
      </c>
      <c r="AA79" s="10" t="s">
        <v>330</v>
      </c>
      <c r="AB79" s="10"/>
      <c r="AC79" s="11">
        <v>219468.37</v>
      </c>
      <c r="AD79" s="11">
        <v>258972.68</v>
      </c>
      <c r="AE79" s="11"/>
      <c r="AF79" s="11"/>
      <c r="AG79" s="11"/>
      <c r="AH79" s="11"/>
      <c r="AI79" s="11"/>
      <c r="AJ79" s="11"/>
      <c r="AK79" s="11"/>
      <c r="AL79" s="11"/>
      <c r="AM79" s="11">
        <v>219468.37</v>
      </c>
      <c r="AN79" s="11">
        <v>258972.68</v>
      </c>
      <c r="AO79" s="11"/>
      <c r="AP79" s="11"/>
      <c r="AQ79" s="11"/>
      <c r="AR79" s="11"/>
      <c r="AS79" s="11"/>
      <c r="AT79" s="11"/>
      <c r="AU79" s="11"/>
      <c r="AV79" s="11"/>
      <c r="AW79" s="10" t="s">
        <v>164</v>
      </c>
      <c r="AX79" s="10" t="s">
        <v>165</v>
      </c>
      <c r="AY79" s="10" t="s">
        <v>191</v>
      </c>
    </row>
    <row r="80" spans="1:51" ht="53.25" outlineLevel="1">
      <c r="A80" s="10" t="s">
        <v>331</v>
      </c>
      <c r="B80" s="10" t="s">
        <v>105</v>
      </c>
      <c r="C80" s="10">
        <v>1</v>
      </c>
      <c r="D80" s="10" t="s">
        <v>106</v>
      </c>
      <c r="E80" s="10" t="s">
        <v>107</v>
      </c>
      <c r="F80" s="10"/>
      <c r="G80" s="10"/>
      <c r="H80" s="10" t="s">
        <v>332</v>
      </c>
      <c r="I80" s="10"/>
      <c r="J80" s="11">
        <v>2744364.41</v>
      </c>
      <c r="K80" s="11">
        <v>3238350</v>
      </c>
      <c r="L80" s="12">
        <v>42843</v>
      </c>
      <c r="M80" s="10" t="s">
        <v>160</v>
      </c>
      <c r="N80" s="10"/>
      <c r="O80" s="10" t="s">
        <v>333</v>
      </c>
      <c r="P80" s="10"/>
      <c r="Q80" s="10" t="s">
        <v>113</v>
      </c>
      <c r="R80" s="10" t="s">
        <v>114</v>
      </c>
      <c r="S80" s="10" t="s">
        <v>334</v>
      </c>
      <c r="T80" s="10" t="s">
        <v>335</v>
      </c>
      <c r="U80" s="10" t="s">
        <v>117</v>
      </c>
      <c r="V80" s="10"/>
      <c r="W80" s="12">
        <v>42896</v>
      </c>
      <c r="X80" s="10">
        <v>2017</v>
      </c>
      <c r="Y80" s="12">
        <v>43100</v>
      </c>
      <c r="Z80" s="10">
        <v>2017</v>
      </c>
      <c r="AA80" s="10" t="s">
        <v>336</v>
      </c>
      <c r="AB80" s="10"/>
      <c r="AC80" s="11">
        <v>2744364.41</v>
      </c>
      <c r="AD80" s="11">
        <v>3238350</v>
      </c>
      <c r="AE80" s="11"/>
      <c r="AF80" s="11"/>
      <c r="AG80" s="11"/>
      <c r="AH80" s="11"/>
      <c r="AI80" s="11"/>
      <c r="AJ80" s="11"/>
      <c r="AK80" s="11"/>
      <c r="AL80" s="11"/>
      <c r="AM80" s="11">
        <v>2744364.41</v>
      </c>
      <c r="AN80" s="11">
        <v>3238350</v>
      </c>
      <c r="AO80" s="11"/>
      <c r="AP80" s="11"/>
      <c r="AQ80" s="11"/>
      <c r="AR80" s="11"/>
      <c r="AS80" s="11"/>
      <c r="AT80" s="11"/>
      <c r="AU80" s="11"/>
      <c r="AV80" s="11"/>
      <c r="AW80" s="10" t="s">
        <v>164</v>
      </c>
      <c r="AX80" s="10" t="s">
        <v>165</v>
      </c>
      <c r="AY80" s="10" t="s">
        <v>166</v>
      </c>
    </row>
    <row r="81" spans="1:51" ht="53.25" outlineLevel="1">
      <c r="A81" s="10" t="s">
        <v>632</v>
      </c>
      <c r="B81" s="10" t="s">
        <v>105</v>
      </c>
      <c r="C81" s="10">
        <v>1</v>
      </c>
      <c r="D81" s="10" t="s">
        <v>106</v>
      </c>
      <c r="E81" s="10" t="s">
        <v>107</v>
      </c>
      <c r="F81" s="10"/>
      <c r="G81" s="10"/>
      <c r="H81" s="10" t="s">
        <v>633</v>
      </c>
      <c r="I81" s="10"/>
      <c r="J81" s="11">
        <v>3200000</v>
      </c>
      <c r="K81" s="11">
        <v>3776000</v>
      </c>
      <c r="L81" s="12">
        <v>42689</v>
      </c>
      <c r="M81" s="10" t="s">
        <v>112</v>
      </c>
      <c r="N81" s="10"/>
      <c r="O81" s="10"/>
      <c r="P81" s="10"/>
      <c r="Q81" s="10" t="s">
        <v>113</v>
      </c>
      <c r="R81" s="10" t="s">
        <v>114</v>
      </c>
      <c r="S81" s="10" t="s">
        <v>634</v>
      </c>
      <c r="T81" s="10" t="s">
        <v>635</v>
      </c>
      <c r="U81" s="10" t="s">
        <v>117</v>
      </c>
      <c r="V81" s="10"/>
      <c r="W81" s="12">
        <v>42736</v>
      </c>
      <c r="X81" s="10">
        <v>2017</v>
      </c>
      <c r="Y81" s="12">
        <v>43100</v>
      </c>
      <c r="Z81" s="10">
        <v>2017</v>
      </c>
      <c r="AA81" s="10" t="s">
        <v>637</v>
      </c>
      <c r="AB81" s="10"/>
      <c r="AC81" s="11">
        <v>3200000</v>
      </c>
      <c r="AD81" s="11">
        <v>3776000</v>
      </c>
      <c r="AE81" s="11"/>
      <c r="AF81" s="11"/>
      <c r="AG81" s="11"/>
      <c r="AH81" s="11"/>
      <c r="AI81" s="11"/>
      <c r="AJ81" s="11"/>
      <c r="AK81" s="11"/>
      <c r="AL81" s="11"/>
      <c r="AM81" s="11">
        <v>3200000</v>
      </c>
      <c r="AN81" s="11">
        <v>3776000</v>
      </c>
      <c r="AO81" s="11"/>
      <c r="AP81" s="11"/>
      <c r="AQ81" s="11"/>
      <c r="AR81" s="11"/>
      <c r="AS81" s="11"/>
      <c r="AT81" s="11"/>
      <c r="AU81" s="11"/>
      <c r="AV81" s="11"/>
      <c r="AW81" s="10" t="s">
        <v>121</v>
      </c>
      <c r="AX81" s="10" t="s">
        <v>639</v>
      </c>
      <c r="AY81" s="10" t="s">
        <v>639</v>
      </c>
    </row>
    <row r="82" spans="1:51" ht="53.25" outlineLevel="1">
      <c r="A82" s="30" t="s">
        <v>640</v>
      </c>
      <c r="B82" s="30" t="s">
        <v>105</v>
      </c>
      <c r="C82" s="30">
        <v>1</v>
      </c>
      <c r="D82" s="30" t="s">
        <v>106</v>
      </c>
      <c r="E82" s="30" t="s">
        <v>107</v>
      </c>
      <c r="F82" s="30"/>
      <c r="G82" s="30"/>
      <c r="H82" s="30" t="s">
        <v>641</v>
      </c>
      <c r="I82" s="30"/>
      <c r="J82" s="31">
        <v>425000</v>
      </c>
      <c r="K82" s="31">
        <v>501500</v>
      </c>
      <c r="L82" s="32">
        <v>42695</v>
      </c>
      <c r="M82" s="30" t="s">
        <v>112</v>
      </c>
      <c r="N82" s="30"/>
      <c r="O82" s="30"/>
      <c r="P82" s="30"/>
      <c r="Q82" s="30" t="s">
        <v>113</v>
      </c>
      <c r="R82" s="30" t="s">
        <v>114</v>
      </c>
      <c r="S82" s="30" t="s">
        <v>642</v>
      </c>
      <c r="T82" s="30" t="s">
        <v>643</v>
      </c>
      <c r="U82" s="30" t="s">
        <v>117</v>
      </c>
      <c r="V82" s="30"/>
      <c r="W82" s="32">
        <v>42736</v>
      </c>
      <c r="X82" s="30">
        <v>2017</v>
      </c>
      <c r="Y82" s="32">
        <v>43100</v>
      </c>
      <c r="Z82" s="30">
        <v>2017</v>
      </c>
      <c r="AA82" s="30" t="s">
        <v>644</v>
      </c>
      <c r="AB82" s="30"/>
      <c r="AC82" s="31">
        <v>425000</v>
      </c>
      <c r="AD82" s="31">
        <v>501500</v>
      </c>
      <c r="AE82" s="31"/>
      <c r="AF82" s="31"/>
      <c r="AG82" s="31"/>
      <c r="AH82" s="31"/>
      <c r="AI82" s="31"/>
      <c r="AJ82" s="31"/>
      <c r="AK82" s="31"/>
      <c r="AL82" s="31"/>
      <c r="AM82" s="31">
        <v>425000</v>
      </c>
      <c r="AN82" s="31">
        <v>501500</v>
      </c>
      <c r="AO82" s="31"/>
      <c r="AP82" s="31"/>
      <c r="AQ82" s="31"/>
      <c r="AR82" s="31"/>
      <c r="AS82" s="31"/>
      <c r="AT82" s="31"/>
      <c r="AU82" s="31"/>
      <c r="AV82" s="31"/>
      <c r="AW82" s="30" t="s">
        <v>121</v>
      </c>
      <c r="AX82" s="30" t="s">
        <v>639</v>
      </c>
      <c r="AY82" s="30" t="s">
        <v>639</v>
      </c>
    </row>
    <row r="83" spans="1:51" ht="106.5" outlineLevel="1">
      <c r="A83" s="30" t="s">
        <v>646</v>
      </c>
      <c r="B83" s="30" t="s">
        <v>105</v>
      </c>
      <c r="C83" s="30">
        <v>1</v>
      </c>
      <c r="D83" s="30" t="s">
        <v>106</v>
      </c>
      <c r="E83" s="30" t="s">
        <v>107</v>
      </c>
      <c r="F83" s="30"/>
      <c r="G83" s="30"/>
      <c r="H83" s="30" t="s">
        <v>647</v>
      </c>
      <c r="I83" s="30"/>
      <c r="J83" s="31">
        <v>260000</v>
      </c>
      <c r="K83" s="31">
        <v>306800</v>
      </c>
      <c r="L83" s="32">
        <v>42730</v>
      </c>
      <c r="M83" s="30" t="s">
        <v>648</v>
      </c>
      <c r="N83" s="30"/>
      <c r="O83" s="30"/>
      <c r="P83" s="30"/>
      <c r="Q83" s="30" t="s">
        <v>649</v>
      </c>
      <c r="R83" s="30" t="s">
        <v>114</v>
      </c>
      <c r="S83" s="30" t="s">
        <v>650</v>
      </c>
      <c r="T83" s="30" t="s">
        <v>650</v>
      </c>
      <c r="U83" s="30"/>
      <c r="V83" s="30"/>
      <c r="W83" s="32">
        <v>42736</v>
      </c>
      <c r="X83" s="30">
        <v>2017</v>
      </c>
      <c r="Y83" s="32">
        <v>43100</v>
      </c>
      <c r="Z83" s="30">
        <v>2017</v>
      </c>
      <c r="AA83" s="30" t="s">
        <v>651</v>
      </c>
      <c r="AB83" s="30"/>
      <c r="AC83" s="31">
        <v>260000</v>
      </c>
      <c r="AD83" s="31">
        <v>306800</v>
      </c>
      <c r="AE83" s="31"/>
      <c r="AF83" s="31"/>
      <c r="AG83" s="31"/>
      <c r="AH83" s="31"/>
      <c r="AI83" s="31"/>
      <c r="AJ83" s="31"/>
      <c r="AK83" s="31"/>
      <c r="AL83" s="31"/>
      <c r="AM83" s="31">
        <v>260000</v>
      </c>
      <c r="AN83" s="31">
        <v>306800</v>
      </c>
      <c r="AO83" s="31"/>
      <c r="AP83" s="31"/>
      <c r="AQ83" s="31"/>
      <c r="AR83" s="31"/>
      <c r="AS83" s="31"/>
      <c r="AT83" s="31"/>
      <c r="AU83" s="31"/>
      <c r="AV83" s="31"/>
      <c r="AW83" s="30" t="s">
        <v>652</v>
      </c>
      <c r="AX83" s="30" t="s">
        <v>639</v>
      </c>
      <c r="AY83" s="30" t="s">
        <v>639</v>
      </c>
    </row>
    <row r="84" spans="1:51" ht="39.75" outlineLevel="1">
      <c r="A84" s="30" t="s">
        <v>653</v>
      </c>
      <c r="B84" s="30" t="s">
        <v>105</v>
      </c>
      <c r="C84" s="30">
        <v>1</v>
      </c>
      <c r="D84" s="30" t="s">
        <v>106</v>
      </c>
      <c r="E84" s="30" t="s">
        <v>107</v>
      </c>
      <c r="F84" s="30"/>
      <c r="G84" s="30"/>
      <c r="H84" s="30" t="s">
        <v>654</v>
      </c>
      <c r="I84" s="30"/>
      <c r="J84" s="31">
        <v>1026000</v>
      </c>
      <c r="K84" s="31">
        <v>1210680</v>
      </c>
      <c r="L84" s="32">
        <v>42696</v>
      </c>
      <c r="M84" s="30" t="s">
        <v>112</v>
      </c>
      <c r="N84" s="30"/>
      <c r="O84" s="30"/>
      <c r="P84" s="30"/>
      <c r="Q84" s="30" t="s">
        <v>113</v>
      </c>
      <c r="R84" s="30" t="s">
        <v>114</v>
      </c>
      <c r="S84" s="30" t="s">
        <v>634</v>
      </c>
      <c r="T84" s="30" t="s">
        <v>635</v>
      </c>
      <c r="U84" s="30" t="s">
        <v>117</v>
      </c>
      <c r="V84" s="30"/>
      <c r="W84" s="32">
        <v>42736</v>
      </c>
      <c r="X84" s="30">
        <v>2017</v>
      </c>
      <c r="Y84" s="32">
        <v>43100</v>
      </c>
      <c r="Z84" s="30">
        <v>2017</v>
      </c>
      <c r="AA84" s="30" t="s">
        <v>655</v>
      </c>
      <c r="AB84" s="30"/>
      <c r="AC84" s="31">
        <v>1026000</v>
      </c>
      <c r="AD84" s="31">
        <v>1210680</v>
      </c>
      <c r="AE84" s="31"/>
      <c r="AF84" s="31"/>
      <c r="AG84" s="31"/>
      <c r="AH84" s="31"/>
      <c r="AI84" s="31"/>
      <c r="AJ84" s="31"/>
      <c r="AK84" s="31"/>
      <c r="AL84" s="31"/>
      <c r="AM84" s="31">
        <v>1026000</v>
      </c>
      <c r="AN84" s="31">
        <v>1210680</v>
      </c>
      <c r="AO84" s="31"/>
      <c r="AP84" s="31"/>
      <c r="AQ84" s="31"/>
      <c r="AR84" s="31"/>
      <c r="AS84" s="31"/>
      <c r="AT84" s="31"/>
      <c r="AU84" s="31"/>
      <c r="AV84" s="31"/>
      <c r="AW84" s="30" t="s">
        <v>121</v>
      </c>
      <c r="AX84" s="30" t="s">
        <v>639</v>
      </c>
      <c r="AY84" s="30" t="s">
        <v>639</v>
      </c>
    </row>
    <row r="85" spans="1:51" ht="66.75" outlineLevel="1">
      <c r="A85" s="30" t="s">
        <v>656</v>
      </c>
      <c r="B85" s="30" t="s">
        <v>105</v>
      </c>
      <c r="C85" s="30">
        <v>1</v>
      </c>
      <c r="D85" s="30" t="s">
        <v>106</v>
      </c>
      <c r="E85" s="30" t="s">
        <v>107</v>
      </c>
      <c r="F85" s="30"/>
      <c r="G85" s="30"/>
      <c r="H85" s="30" t="s">
        <v>657</v>
      </c>
      <c r="I85" s="30"/>
      <c r="J85" s="31">
        <v>1130000</v>
      </c>
      <c r="K85" s="31">
        <v>1333400</v>
      </c>
      <c r="L85" s="32">
        <v>42712</v>
      </c>
      <c r="M85" s="30" t="s">
        <v>112</v>
      </c>
      <c r="N85" s="30"/>
      <c r="O85" s="30"/>
      <c r="P85" s="30"/>
      <c r="Q85" s="30" t="s">
        <v>113</v>
      </c>
      <c r="R85" s="30" t="s">
        <v>114</v>
      </c>
      <c r="S85" s="30" t="s">
        <v>650</v>
      </c>
      <c r="T85" s="30" t="s">
        <v>643</v>
      </c>
      <c r="U85" s="30" t="s">
        <v>117</v>
      </c>
      <c r="V85" s="30"/>
      <c r="W85" s="32">
        <v>42755</v>
      </c>
      <c r="X85" s="30">
        <v>2017</v>
      </c>
      <c r="Y85" s="32">
        <v>43100</v>
      </c>
      <c r="Z85" s="30">
        <v>2017</v>
      </c>
      <c r="AA85" s="30" t="s">
        <v>658</v>
      </c>
      <c r="AB85" s="30"/>
      <c r="AC85" s="31">
        <v>1130000</v>
      </c>
      <c r="AD85" s="31">
        <v>1333400</v>
      </c>
      <c r="AE85" s="31"/>
      <c r="AF85" s="31"/>
      <c r="AG85" s="31"/>
      <c r="AH85" s="31"/>
      <c r="AI85" s="31"/>
      <c r="AJ85" s="31"/>
      <c r="AK85" s="31"/>
      <c r="AL85" s="31"/>
      <c r="AM85" s="31">
        <v>1130000</v>
      </c>
      <c r="AN85" s="31">
        <v>1333400</v>
      </c>
      <c r="AO85" s="31"/>
      <c r="AP85" s="31"/>
      <c r="AQ85" s="31"/>
      <c r="AR85" s="31"/>
      <c r="AS85" s="31"/>
      <c r="AT85" s="31"/>
      <c r="AU85" s="31"/>
      <c r="AV85" s="31"/>
      <c r="AW85" s="30" t="s">
        <v>121</v>
      </c>
      <c r="AX85" s="30" t="s">
        <v>639</v>
      </c>
      <c r="AY85" s="30" t="s">
        <v>639</v>
      </c>
    </row>
    <row r="86" spans="1:51" ht="53.25" outlineLevel="1">
      <c r="A86" s="30" t="s">
        <v>659</v>
      </c>
      <c r="B86" s="30" t="s">
        <v>105</v>
      </c>
      <c r="C86" s="30">
        <v>1</v>
      </c>
      <c r="D86" s="30" t="s">
        <v>106</v>
      </c>
      <c r="E86" s="30" t="s">
        <v>107</v>
      </c>
      <c r="F86" s="30"/>
      <c r="G86" s="30"/>
      <c r="H86" s="30" t="s">
        <v>660</v>
      </c>
      <c r="I86" s="30"/>
      <c r="J86" s="31">
        <v>2619000</v>
      </c>
      <c r="K86" s="31">
        <v>3090420</v>
      </c>
      <c r="L86" s="32">
        <v>42690</v>
      </c>
      <c r="M86" s="30" t="s">
        <v>112</v>
      </c>
      <c r="N86" s="30"/>
      <c r="O86" s="30"/>
      <c r="P86" s="30"/>
      <c r="Q86" s="30" t="s">
        <v>113</v>
      </c>
      <c r="R86" s="30" t="s">
        <v>114</v>
      </c>
      <c r="S86" s="30" t="s">
        <v>642</v>
      </c>
      <c r="T86" s="30" t="s">
        <v>643</v>
      </c>
      <c r="U86" s="30" t="s">
        <v>117</v>
      </c>
      <c r="V86" s="30"/>
      <c r="W86" s="32">
        <v>42736</v>
      </c>
      <c r="X86" s="30">
        <v>2017</v>
      </c>
      <c r="Y86" s="32">
        <v>43100</v>
      </c>
      <c r="Z86" s="30">
        <v>2017</v>
      </c>
      <c r="AA86" s="30" t="s">
        <v>661</v>
      </c>
      <c r="AB86" s="30"/>
      <c r="AC86" s="31">
        <v>2619000</v>
      </c>
      <c r="AD86" s="31">
        <v>3090420</v>
      </c>
      <c r="AE86" s="31"/>
      <c r="AF86" s="31"/>
      <c r="AG86" s="31"/>
      <c r="AH86" s="31"/>
      <c r="AI86" s="31"/>
      <c r="AJ86" s="31"/>
      <c r="AK86" s="31"/>
      <c r="AL86" s="31"/>
      <c r="AM86" s="31">
        <v>2619000</v>
      </c>
      <c r="AN86" s="31">
        <v>3090420</v>
      </c>
      <c r="AO86" s="31"/>
      <c r="AP86" s="31"/>
      <c r="AQ86" s="31"/>
      <c r="AR86" s="31"/>
      <c r="AS86" s="31"/>
      <c r="AT86" s="31"/>
      <c r="AU86" s="31"/>
      <c r="AV86" s="31"/>
      <c r="AW86" s="30" t="s">
        <v>121</v>
      </c>
      <c r="AX86" s="30" t="s">
        <v>639</v>
      </c>
      <c r="AY86" s="30" t="s">
        <v>639</v>
      </c>
    </row>
    <row r="87" spans="1:51" ht="66.75" outlineLevel="1">
      <c r="A87" s="10" t="s">
        <v>662</v>
      </c>
      <c r="B87" s="10" t="s">
        <v>105</v>
      </c>
      <c r="C87" s="10">
        <v>1</v>
      </c>
      <c r="D87" s="10" t="s">
        <v>106</v>
      </c>
      <c r="E87" s="10" t="s">
        <v>107</v>
      </c>
      <c r="F87" s="10"/>
      <c r="G87" s="10"/>
      <c r="H87" s="10" t="s">
        <v>663</v>
      </c>
      <c r="I87" s="10"/>
      <c r="J87" s="11">
        <v>170000</v>
      </c>
      <c r="K87" s="11">
        <v>200600</v>
      </c>
      <c r="L87" s="12">
        <v>42846</v>
      </c>
      <c r="M87" s="10" t="s">
        <v>112</v>
      </c>
      <c r="N87" s="10"/>
      <c r="O87" s="10"/>
      <c r="P87" s="10"/>
      <c r="Q87" s="10" t="s">
        <v>113</v>
      </c>
      <c r="R87" s="10" t="s">
        <v>114</v>
      </c>
      <c r="S87" s="10" t="s">
        <v>642</v>
      </c>
      <c r="T87" s="10" t="s">
        <v>643</v>
      </c>
      <c r="U87" s="10" t="s">
        <v>117</v>
      </c>
      <c r="V87" s="10"/>
      <c r="W87" s="12">
        <v>42887</v>
      </c>
      <c r="X87" s="10">
        <v>2017</v>
      </c>
      <c r="Y87" s="12">
        <v>43100</v>
      </c>
      <c r="Z87" s="10">
        <v>2017</v>
      </c>
      <c r="AA87" s="10" t="s">
        <v>661</v>
      </c>
      <c r="AB87" s="10"/>
      <c r="AC87" s="11">
        <v>170000</v>
      </c>
      <c r="AD87" s="11">
        <v>200600</v>
      </c>
      <c r="AE87" s="11"/>
      <c r="AF87" s="11"/>
      <c r="AG87" s="11"/>
      <c r="AH87" s="11"/>
      <c r="AI87" s="11"/>
      <c r="AJ87" s="11"/>
      <c r="AK87" s="11"/>
      <c r="AL87" s="11"/>
      <c r="AM87" s="11">
        <v>170000</v>
      </c>
      <c r="AN87" s="11">
        <v>200600</v>
      </c>
      <c r="AO87" s="11"/>
      <c r="AP87" s="11"/>
      <c r="AQ87" s="11"/>
      <c r="AR87" s="11"/>
      <c r="AS87" s="11"/>
      <c r="AT87" s="11"/>
      <c r="AU87" s="11"/>
      <c r="AV87" s="11"/>
      <c r="AW87" s="10" t="s">
        <v>121</v>
      </c>
      <c r="AX87" s="10" t="s">
        <v>639</v>
      </c>
      <c r="AY87" s="10" t="s">
        <v>639</v>
      </c>
    </row>
    <row r="88" spans="1:51" ht="146.25" outlineLevel="1">
      <c r="A88" s="30" t="s">
        <v>664</v>
      </c>
      <c r="B88" s="30" t="s">
        <v>105</v>
      </c>
      <c r="C88" s="30">
        <v>1</v>
      </c>
      <c r="D88" s="30" t="s">
        <v>106</v>
      </c>
      <c r="E88" s="30" t="s">
        <v>107</v>
      </c>
      <c r="F88" s="30"/>
      <c r="G88" s="30"/>
      <c r="H88" s="30" t="s">
        <v>665</v>
      </c>
      <c r="I88" s="30"/>
      <c r="J88" s="31">
        <v>230000</v>
      </c>
      <c r="K88" s="31">
        <v>271400</v>
      </c>
      <c r="L88" s="32">
        <v>42758</v>
      </c>
      <c r="M88" s="30" t="s">
        <v>648</v>
      </c>
      <c r="N88" s="30"/>
      <c r="O88" s="30"/>
      <c r="P88" s="30"/>
      <c r="Q88" s="30" t="s">
        <v>649</v>
      </c>
      <c r="R88" s="30" t="s">
        <v>114</v>
      </c>
      <c r="S88" s="30" t="s">
        <v>650</v>
      </c>
      <c r="T88" s="30" t="s">
        <v>650</v>
      </c>
      <c r="U88" s="30"/>
      <c r="V88" s="30"/>
      <c r="W88" s="32">
        <v>42795</v>
      </c>
      <c r="X88" s="30">
        <v>2017</v>
      </c>
      <c r="Y88" s="32">
        <v>43100</v>
      </c>
      <c r="Z88" s="30">
        <v>2017</v>
      </c>
      <c r="AA88" s="30" t="s">
        <v>666</v>
      </c>
      <c r="AB88" s="30"/>
      <c r="AC88" s="31">
        <v>230000</v>
      </c>
      <c r="AD88" s="31">
        <v>271400</v>
      </c>
      <c r="AE88" s="31"/>
      <c r="AF88" s="31"/>
      <c r="AG88" s="31"/>
      <c r="AH88" s="31"/>
      <c r="AI88" s="31"/>
      <c r="AJ88" s="31"/>
      <c r="AK88" s="31"/>
      <c r="AL88" s="31"/>
      <c r="AM88" s="31">
        <v>230000</v>
      </c>
      <c r="AN88" s="31">
        <v>271400</v>
      </c>
      <c r="AO88" s="31"/>
      <c r="AP88" s="31"/>
      <c r="AQ88" s="31"/>
      <c r="AR88" s="31"/>
      <c r="AS88" s="31"/>
      <c r="AT88" s="31"/>
      <c r="AU88" s="31"/>
      <c r="AV88" s="31"/>
      <c r="AW88" s="30" t="s">
        <v>667</v>
      </c>
      <c r="AX88" s="30" t="s">
        <v>639</v>
      </c>
      <c r="AY88" s="30" t="s">
        <v>639</v>
      </c>
    </row>
    <row r="89" spans="1:51" ht="39.75" outlineLevel="1">
      <c r="A89" s="30" t="s">
        <v>668</v>
      </c>
      <c r="B89" s="30" t="s">
        <v>105</v>
      </c>
      <c r="C89" s="30">
        <v>1</v>
      </c>
      <c r="D89" s="30" t="s">
        <v>106</v>
      </c>
      <c r="E89" s="30" t="s">
        <v>107</v>
      </c>
      <c r="F89" s="30"/>
      <c r="G89" s="30"/>
      <c r="H89" s="30" t="s">
        <v>669</v>
      </c>
      <c r="I89" s="30"/>
      <c r="J89" s="31">
        <v>350000</v>
      </c>
      <c r="K89" s="31">
        <v>413000</v>
      </c>
      <c r="L89" s="32">
        <v>42691</v>
      </c>
      <c r="M89" s="30" t="s">
        <v>112</v>
      </c>
      <c r="N89" s="30"/>
      <c r="O89" s="30"/>
      <c r="P89" s="30"/>
      <c r="Q89" s="30" t="s">
        <v>113</v>
      </c>
      <c r="R89" s="30" t="s">
        <v>114</v>
      </c>
      <c r="S89" s="30" t="s">
        <v>634</v>
      </c>
      <c r="T89" s="30" t="s">
        <v>634</v>
      </c>
      <c r="U89" s="30" t="s">
        <v>117</v>
      </c>
      <c r="V89" s="30"/>
      <c r="W89" s="32">
        <v>42736</v>
      </c>
      <c r="X89" s="30">
        <v>2017</v>
      </c>
      <c r="Y89" s="32">
        <v>43100</v>
      </c>
      <c r="Z89" s="30">
        <v>2017</v>
      </c>
      <c r="AA89" s="30" t="s">
        <v>670</v>
      </c>
      <c r="AB89" s="30"/>
      <c r="AC89" s="31">
        <v>350000</v>
      </c>
      <c r="AD89" s="31">
        <v>413000</v>
      </c>
      <c r="AE89" s="31"/>
      <c r="AF89" s="31"/>
      <c r="AG89" s="31"/>
      <c r="AH89" s="31"/>
      <c r="AI89" s="31"/>
      <c r="AJ89" s="31"/>
      <c r="AK89" s="31"/>
      <c r="AL89" s="31"/>
      <c r="AM89" s="31">
        <v>350000</v>
      </c>
      <c r="AN89" s="31">
        <v>413000</v>
      </c>
      <c r="AO89" s="31"/>
      <c r="AP89" s="31"/>
      <c r="AQ89" s="31"/>
      <c r="AR89" s="31"/>
      <c r="AS89" s="31"/>
      <c r="AT89" s="31"/>
      <c r="AU89" s="31"/>
      <c r="AV89" s="31"/>
      <c r="AW89" s="30" t="s">
        <v>121</v>
      </c>
      <c r="AX89" s="30" t="s">
        <v>639</v>
      </c>
      <c r="AY89" s="30" t="s">
        <v>639</v>
      </c>
    </row>
    <row r="90" spans="1:51" ht="53.25" outlineLevel="1">
      <c r="A90" s="30" t="s">
        <v>671</v>
      </c>
      <c r="B90" s="30" t="s">
        <v>105</v>
      </c>
      <c r="C90" s="30">
        <v>1</v>
      </c>
      <c r="D90" s="30" t="s">
        <v>106</v>
      </c>
      <c r="E90" s="30" t="s">
        <v>107</v>
      </c>
      <c r="F90" s="30"/>
      <c r="G90" s="30"/>
      <c r="H90" s="30" t="s">
        <v>672</v>
      </c>
      <c r="I90" s="30"/>
      <c r="J90" s="31">
        <v>114000</v>
      </c>
      <c r="K90" s="31">
        <v>134520</v>
      </c>
      <c r="L90" s="32">
        <v>42758</v>
      </c>
      <c r="M90" s="30" t="s">
        <v>112</v>
      </c>
      <c r="N90" s="30"/>
      <c r="O90" s="30"/>
      <c r="P90" s="30"/>
      <c r="Q90" s="30" t="s">
        <v>113</v>
      </c>
      <c r="R90" s="30" t="s">
        <v>170</v>
      </c>
      <c r="S90" s="30" t="s">
        <v>673</v>
      </c>
      <c r="T90" s="30" t="s">
        <v>674</v>
      </c>
      <c r="U90" s="30" t="s">
        <v>172</v>
      </c>
      <c r="V90" s="30"/>
      <c r="W90" s="32">
        <v>42795</v>
      </c>
      <c r="X90" s="30">
        <v>2017</v>
      </c>
      <c r="Y90" s="32">
        <v>43100</v>
      </c>
      <c r="Z90" s="30">
        <v>2017</v>
      </c>
      <c r="AA90" s="30" t="s">
        <v>675</v>
      </c>
      <c r="AB90" s="30"/>
      <c r="AC90" s="31">
        <v>114000</v>
      </c>
      <c r="AD90" s="31">
        <v>134520</v>
      </c>
      <c r="AE90" s="31"/>
      <c r="AF90" s="31"/>
      <c r="AG90" s="31"/>
      <c r="AH90" s="31"/>
      <c r="AI90" s="31"/>
      <c r="AJ90" s="31"/>
      <c r="AK90" s="31"/>
      <c r="AL90" s="31"/>
      <c r="AM90" s="31">
        <v>114000</v>
      </c>
      <c r="AN90" s="31">
        <v>134520</v>
      </c>
      <c r="AO90" s="31"/>
      <c r="AP90" s="31"/>
      <c r="AQ90" s="31"/>
      <c r="AR90" s="31"/>
      <c r="AS90" s="31"/>
      <c r="AT90" s="31"/>
      <c r="AU90" s="31"/>
      <c r="AV90" s="31"/>
      <c r="AW90" s="30" t="s">
        <v>676</v>
      </c>
      <c r="AX90" s="30" t="s">
        <v>639</v>
      </c>
      <c r="AY90" s="30" t="s">
        <v>639</v>
      </c>
    </row>
    <row r="91" spans="1:51" ht="66.75" outlineLevel="1">
      <c r="A91" s="10" t="s">
        <v>677</v>
      </c>
      <c r="B91" s="10" t="s">
        <v>105</v>
      </c>
      <c r="C91" s="10">
        <v>1</v>
      </c>
      <c r="D91" s="10" t="s">
        <v>106</v>
      </c>
      <c r="E91" s="10" t="s">
        <v>107</v>
      </c>
      <c r="F91" s="10"/>
      <c r="G91" s="10"/>
      <c r="H91" s="10" t="s">
        <v>678</v>
      </c>
      <c r="I91" s="10"/>
      <c r="J91" s="11">
        <v>360000</v>
      </c>
      <c r="K91" s="11">
        <v>424800</v>
      </c>
      <c r="L91" s="12">
        <v>42877</v>
      </c>
      <c r="M91" s="10" t="s">
        <v>112</v>
      </c>
      <c r="N91" s="10"/>
      <c r="O91" s="10"/>
      <c r="P91" s="10"/>
      <c r="Q91" s="10" t="s">
        <v>113</v>
      </c>
      <c r="R91" s="10" t="s">
        <v>114</v>
      </c>
      <c r="S91" s="10" t="s">
        <v>650</v>
      </c>
      <c r="T91" s="10" t="s">
        <v>643</v>
      </c>
      <c r="U91" s="10" t="s">
        <v>117</v>
      </c>
      <c r="V91" s="10"/>
      <c r="W91" s="12">
        <v>42917</v>
      </c>
      <c r="X91" s="10">
        <v>2017</v>
      </c>
      <c r="Y91" s="12">
        <v>43100</v>
      </c>
      <c r="Z91" s="10">
        <v>2017</v>
      </c>
      <c r="AA91" s="10" t="s">
        <v>658</v>
      </c>
      <c r="AB91" s="10"/>
      <c r="AC91" s="11">
        <v>360000</v>
      </c>
      <c r="AD91" s="11">
        <v>424800</v>
      </c>
      <c r="AE91" s="11"/>
      <c r="AF91" s="11"/>
      <c r="AG91" s="11"/>
      <c r="AH91" s="11"/>
      <c r="AI91" s="11"/>
      <c r="AJ91" s="11"/>
      <c r="AK91" s="11"/>
      <c r="AL91" s="11"/>
      <c r="AM91" s="11">
        <v>360000</v>
      </c>
      <c r="AN91" s="11">
        <v>424800</v>
      </c>
      <c r="AO91" s="11"/>
      <c r="AP91" s="11"/>
      <c r="AQ91" s="11"/>
      <c r="AR91" s="11"/>
      <c r="AS91" s="11"/>
      <c r="AT91" s="11"/>
      <c r="AU91" s="11"/>
      <c r="AV91" s="11"/>
      <c r="AW91" s="10" t="s">
        <v>121</v>
      </c>
      <c r="AX91" s="10" t="s">
        <v>639</v>
      </c>
      <c r="AY91" s="10" t="s">
        <v>639</v>
      </c>
    </row>
    <row r="92" spans="1:51" ht="39.75" outlineLevel="1">
      <c r="A92" s="10" t="s">
        <v>680</v>
      </c>
      <c r="B92" s="10" t="s">
        <v>105</v>
      </c>
      <c r="C92" s="10">
        <v>1</v>
      </c>
      <c r="D92" s="10" t="s">
        <v>106</v>
      </c>
      <c r="E92" s="10" t="s">
        <v>107</v>
      </c>
      <c r="F92" s="10"/>
      <c r="G92" s="10"/>
      <c r="H92" s="10" t="s">
        <v>681</v>
      </c>
      <c r="I92" s="10"/>
      <c r="J92" s="11">
        <v>364406.78</v>
      </c>
      <c r="K92" s="11">
        <v>430000</v>
      </c>
      <c r="L92" s="12">
        <v>42874</v>
      </c>
      <c r="M92" s="10" t="s">
        <v>160</v>
      </c>
      <c r="N92" s="10" t="s">
        <v>128</v>
      </c>
      <c r="O92" s="10"/>
      <c r="P92" s="10"/>
      <c r="Q92" s="10" t="s">
        <v>113</v>
      </c>
      <c r="R92" s="10" t="s">
        <v>114</v>
      </c>
      <c r="S92" s="10" t="s">
        <v>682</v>
      </c>
      <c r="T92" s="10" t="s">
        <v>683</v>
      </c>
      <c r="U92" s="10" t="s">
        <v>117</v>
      </c>
      <c r="V92" s="10"/>
      <c r="W92" s="12">
        <v>42917</v>
      </c>
      <c r="X92" s="10">
        <v>2017</v>
      </c>
      <c r="Y92" s="12">
        <v>43100</v>
      </c>
      <c r="Z92" s="10">
        <v>2017</v>
      </c>
      <c r="AA92" s="10" t="s">
        <v>684</v>
      </c>
      <c r="AB92" s="10"/>
      <c r="AC92" s="11">
        <v>364406.78</v>
      </c>
      <c r="AD92" s="11">
        <v>430000</v>
      </c>
      <c r="AE92" s="11"/>
      <c r="AF92" s="11"/>
      <c r="AG92" s="11"/>
      <c r="AH92" s="11"/>
      <c r="AI92" s="11"/>
      <c r="AJ92" s="11"/>
      <c r="AK92" s="11"/>
      <c r="AL92" s="11"/>
      <c r="AM92" s="11">
        <v>364406.78</v>
      </c>
      <c r="AN92" s="11">
        <v>430000</v>
      </c>
      <c r="AO92" s="11"/>
      <c r="AP92" s="11"/>
      <c r="AQ92" s="11"/>
      <c r="AR92" s="11"/>
      <c r="AS92" s="11"/>
      <c r="AT92" s="11"/>
      <c r="AU92" s="11"/>
      <c r="AV92" s="11"/>
      <c r="AW92" s="10" t="s">
        <v>164</v>
      </c>
      <c r="AX92" s="10" t="s">
        <v>165</v>
      </c>
      <c r="AY92" s="10" t="s">
        <v>237</v>
      </c>
    </row>
    <row r="93" spans="1:51" ht="39.75" outlineLevel="1">
      <c r="A93" s="10" t="s">
        <v>686</v>
      </c>
      <c r="B93" s="10" t="s">
        <v>105</v>
      </c>
      <c r="C93" s="10">
        <v>1</v>
      </c>
      <c r="D93" s="10" t="s">
        <v>106</v>
      </c>
      <c r="E93" s="10" t="s">
        <v>107</v>
      </c>
      <c r="F93" s="10"/>
      <c r="G93" s="10"/>
      <c r="H93" s="10" t="s">
        <v>687</v>
      </c>
      <c r="I93" s="10"/>
      <c r="J93" s="11">
        <v>226101.69</v>
      </c>
      <c r="K93" s="11">
        <v>266799.99</v>
      </c>
      <c r="L93" s="12">
        <v>42884</v>
      </c>
      <c r="M93" s="10" t="s">
        <v>160</v>
      </c>
      <c r="N93" s="10" t="s">
        <v>128</v>
      </c>
      <c r="O93" s="10"/>
      <c r="P93" s="10"/>
      <c r="Q93" s="10" t="s">
        <v>113</v>
      </c>
      <c r="R93" s="10" t="s">
        <v>114</v>
      </c>
      <c r="S93" s="10" t="s">
        <v>682</v>
      </c>
      <c r="T93" s="10" t="s">
        <v>688</v>
      </c>
      <c r="U93" s="10" t="s">
        <v>117</v>
      </c>
      <c r="V93" s="10"/>
      <c r="W93" s="12">
        <v>42919</v>
      </c>
      <c r="X93" s="10">
        <v>2017</v>
      </c>
      <c r="Y93" s="12">
        <v>43100</v>
      </c>
      <c r="Z93" s="10">
        <v>2017</v>
      </c>
      <c r="AA93" s="10" t="s">
        <v>684</v>
      </c>
      <c r="AB93" s="10"/>
      <c r="AC93" s="11">
        <v>226101.69</v>
      </c>
      <c r="AD93" s="11">
        <v>266799.99</v>
      </c>
      <c r="AE93" s="11"/>
      <c r="AF93" s="11"/>
      <c r="AG93" s="11"/>
      <c r="AH93" s="11"/>
      <c r="AI93" s="11"/>
      <c r="AJ93" s="11"/>
      <c r="AK93" s="11"/>
      <c r="AL93" s="11"/>
      <c r="AM93" s="11">
        <v>226101.69</v>
      </c>
      <c r="AN93" s="11">
        <v>266799.99</v>
      </c>
      <c r="AO93" s="11"/>
      <c r="AP93" s="11"/>
      <c r="AQ93" s="11"/>
      <c r="AR93" s="11"/>
      <c r="AS93" s="11"/>
      <c r="AT93" s="11"/>
      <c r="AU93" s="11"/>
      <c r="AV93" s="11"/>
      <c r="AW93" s="10" t="s">
        <v>164</v>
      </c>
      <c r="AX93" s="10" t="s">
        <v>259</v>
      </c>
      <c r="AY93" s="10" t="s">
        <v>237</v>
      </c>
    </row>
    <row r="94" spans="1:51" ht="39.75" outlineLevel="1">
      <c r="A94" s="10" t="s">
        <v>689</v>
      </c>
      <c r="B94" s="10" t="s">
        <v>105</v>
      </c>
      <c r="C94" s="10">
        <v>1</v>
      </c>
      <c r="D94" s="10" t="s">
        <v>106</v>
      </c>
      <c r="E94" s="10" t="s">
        <v>107</v>
      </c>
      <c r="F94" s="10"/>
      <c r="G94" s="10"/>
      <c r="H94" s="10" t="s">
        <v>690</v>
      </c>
      <c r="I94" s="10"/>
      <c r="J94" s="11">
        <v>313294.07</v>
      </c>
      <c r="K94" s="11">
        <v>369687</v>
      </c>
      <c r="L94" s="12">
        <v>42850</v>
      </c>
      <c r="M94" s="10" t="s">
        <v>160</v>
      </c>
      <c r="N94" s="10" t="s">
        <v>128</v>
      </c>
      <c r="O94" s="10"/>
      <c r="P94" s="10"/>
      <c r="Q94" s="10" t="s">
        <v>113</v>
      </c>
      <c r="R94" s="10" t="s">
        <v>114</v>
      </c>
      <c r="S94" s="10" t="s">
        <v>691</v>
      </c>
      <c r="T94" s="10" t="s">
        <v>682</v>
      </c>
      <c r="U94" s="10" t="s">
        <v>117</v>
      </c>
      <c r="V94" s="10"/>
      <c r="W94" s="12">
        <v>42887</v>
      </c>
      <c r="X94" s="10">
        <v>2017</v>
      </c>
      <c r="Y94" s="12">
        <v>43100</v>
      </c>
      <c r="Z94" s="10">
        <v>2017</v>
      </c>
      <c r="AA94" s="10" t="s">
        <v>684</v>
      </c>
      <c r="AB94" s="10"/>
      <c r="AC94" s="11">
        <v>313294.07</v>
      </c>
      <c r="AD94" s="11">
        <v>369687</v>
      </c>
      <c r="AE94" s="11"/>
      <c r="AF94" s="11"/>
      <c r="AG94" s="11"/>
      <c r="AH94" s="11"/>
      <c r="AI94" s="11"/>
      <c r="AJ94" s="11"/>
      <c r="AK94" s="11"/>
      <c r="AL94" s="11"/>
      <c r="AM94" s="11">
        <v>313294.07</v>
      </c>
      <c r="AN94" s="11">
        <v>369687</v>
      </c>
      <c r="AO94" s="11"/>
      <c r="AP94" s="11"/>
      <c r="AQ94" s="11"/>
      <c r="AR94" s="11"/>
      <c r="AS94" s="11"/>
      <c r="AT94" s="11"/>
      <c r="AU94" s="11"/>
      <c r="AV94" s="11"/>
      <c r="AW94" s="10" t="s">
        <v>164</v>
      </c>
      <c r="AX94" s="10" t="s">
        <v>259</v>
      </c>
      <c r="AY94" s="10" t="s">
        <v>237</v>
      </c>
    </row>
    <row r="95" spans="1:51" ht="39.75" outlineLevel="1">
      <c r="A95" s="10" t="s">
        <v>693</v>
      </c>
      <c r="B95" s="10" t="s">
        <v>105</v>
      </c>
      <c r="C95" s="10">
        <v>1</v>
      </c>
      <c r="D95" s="10" t="s">
        <v>106</v>
      </c>
      <c r="E95" s="10" t="s">
        <v>107</v>
      </c>
      <c r="F95" s="10"/>
      <c r="G95" s="10"/>
      <c r="H95" s="10" t="s">
        <v>694</v>
      </c>
      <c r="I95" s="10"/>
      <c r="J95" s="11">
        <v>227389.12</v>
      </c>
      <c r="K95" s="11">
        <v>268319.16</v>
      </c>
      <c r="L95" s="12">
        <v>42850</v>
      </c>
      <c r="M95" s="10" t="s">
        <v>160</v>
      </c>
      <c r="N95" s="10" t="s">
        <v>128</v>
      </c>
      <c r="O95" s="10"/>
      <c r="P95" s="10"/>
      <c r="Q95" s="10" t="s">
        <v>113</v>
      </c>
      <c r="R95" s="10" t="s">
        <v>114</v>
      </c>
      <c r="S95" s="10" t="s">
        <v>695</v>
      </c>
      <c r="T95" s="10" t="s">
        <v>696</v>
      </c>
      <c r="U95" s="10" t="s">
        <v>117</v>
      </c>
      <c r="V95" s="10"/>
      <c r="W95" s="12">
        <v>42887</v>
      </c>
      <c r="X95" s="10">
        <v>2017</v>
      </c>
      <c r="Y95" s="12">
        <v>43100</v>
      </c>
      <c r="Z95" s="10">
        <v>2017</v>
      </c>
      <c r="AA95" s="10" t="s">
        <v>697</v>
      </c>
      <c r="AB95" s="10"/>
      <c r="AC95" s="11">
        <v>227389.12</v>
      </c>
      <c r="AD95" s="11">
        <v>268319.16</v>
      </c>
      <c r="AE95" s="11"/>
      <c r="AF95" s="11"/>
      <c r="AG95" s="11"/>
      <c r="AH95" s="11"/>
      <c r="AI95" s="11"/>
      <c r="AJ95" s="11"/>
      <c r="AK95" s="11"/>
      <c r="AL95" s="11"/>
      <c r="AM95" s="11">
        <v>227389.12</v>
      </c>
      <c r="AN95" s="11">
        <v>268319.16</v>
      </c>
      <c r="AO95" s="11"/>
      <c r="AP95" s="11"/>
      <c r="AQ95" s="11"/>
      <c r="AR95" s="11"/>
      <c r="AS95" s="11"/>
      <c r="AT95" s="11"/>
      <c r="AU95" s="11"/>
      <c r="AV95" s="11"/>
      <c r="AW95" s="10" t="s">
        <v>164</v>
      </c>
      <c r="AX95" s="10" t="s">
        <v>165</v>
      </c>
      <c r="AY95" s="10" t="s">
        <v>237</v>
      </c>
    </row>
    <row r="96" spans="1:51" ht="106.5" outlineLevel="1">
      <c r="A96" s="10" t="s">
        <v>712</v>
      </c>
      <c r="B96" s="10" t="s">
        <v>105</v>
      </c>
      <c r="C96" s="10">
        <v>1</v>
      </c>
      <c r="D96" s="10" t="s">
        <v>106</v>
      </c>
      <c r="E96" s="10" t="s">
        <v>107</v>
      </c>
      <c r="F96" s="10"/>
      <c r="G96" s="10"/>
      <c r="H96" s="10" t="s">
        <v>713</v>
      </c>
      <c r="I96" s="10"/>
      <c r="J96" s="11">
        <v>450000</v>
      </c>
      <c r="K96" s="11">
        <v>531000</v>
      </c>
      <c r="L96" s="12">
        <v>42850</v>
      </c>
      <c r="M96" s="10" t="s">
        <v>112</v>
      </c>
      <c r="N96" s="10" t="s">
        <v>128</v>
      </c>
      <c r="O96" s="10"/>
      <c r="P96" s="10"/>
      <c r="Q96" s="10" t="s">
        <v>113</v>
      </c>
      <c r="R96" s="10" t="s">
        <v>114</v>
      </c>
      <c r="S96" s="10" t="s">
        <v>714</v>
      </c>
      <c r="T96" s="10" t="s">
        <v>715</v>
      </c>
      <c r="U96" s="10" t="s">
        <v>117</v>
      </c>
      <c r="V96" s="10"/>
      <c r="W96" s="12">
        <v>42917</v>
      </c>
      <c r="X96" s="10">
        <v>2017</v>
      </c>
      <c r="Y96" s="12">
        <v>42978</v>
      </c>
      <c r="Z96" s="10">
        <v>2017</v>
      </c>
      <c r="AA96" s="10" t="s">
        <v>716</v>
      </c>
      <c r="AB96" s="10"/>
      <c r="AC96" s="11">
        <v>450000</v>
      </c>
      <c r="AD96" s="11">
        <v>531000</v>
      </c>
      <c r="AE96" s="11"/>
      <c r="AF96" s="11"/>
      <c r="AG96" s="11"/>
      <c r="AH96" s="11"/>
      <c r="AI96" s="11"/>
      <c r="AJ96" s="11"/>
      <c r="AK96" s="11"/>
      <c r="AL96" s="11"/>
      <c r="AM96" s="11">
        <v>450000</v>
      </c>
      <c r="AN96" s="11">
        <v>531000</v>
      </c>
      <c r="AO96" s="11"/>
      <c r="AP96" s="11"/>
      <c r="AQ96" s="11"/>
      <c r="AR96" s="11"/>
      <c r="AS96" s="11"/>
      <c r="AT96" s="11"/>
      <c r="AU96" s="11"/>
      <c r="AV96" s="11"/>
      <c r="AW96" s="10" t="s">
        <v>121</v>
      </c>
      <c r="AX96" s="10" t="s">
        <v>122</v>
      </c>
      <c r="AY96" s="10" t="s">
        <v>718</v>
      </c>
    </row>
    <row r="97" spans="1:51" ht="106.5" outlineLevel="1">
      <c r="A97" s="10" t="s">
        <v>719</v>
      </c>
      <c r="B97" s="10" t="s">
        <v>105</v>
      </c>
      <c r="C97" s="10">
        <v>1</v>
      </c>
      <c r="D97" s="10" t="s">
        <v>106</v>
      </c>
      <c r="E97" s="10" t="s">
        <v>107</v>
      </c>
      <c r="F97" s="10"/>
      <c r="G97" s="10"/>
      <c r="H97" s="10" t="s">
        <v>720</v>
      </c>
      <c r="I97" s="10"/>
      <c r="J97" s="11">
        <v>1247000</v>
      </c>
      <c r="K97" s="11">
        <v>1471460</v>
      </c>
      <c r="L97" s="12">
        <v>42828</v>
      </c>
      <c r="M97" s="10" t="s">
        <v>112</v>
      </c>
      <c r="N97" s="10" t="s">
        <v>128</v>
      </c>
      <c r="O97" s="10"/>
      <c r="P97" s="10"/>
      <c r="Q97" s="10" t="s">
        <v>113</v>
      </c>
      <c r="R97" s="10" t="s">
        <v>114</v>
      </c>
      <c r="S97" s="10" t="s">
        <v>714</v>
      </c>
      <c r="T97" s="10" t="s">
        <v>715</v>
      </c>
      <c r="U97" s="10" t="s">
        <v>117</v>
      </c>
      <c r="V97" s="10"/>
      <c r="W97" s="12">
        <v>42887</v>
      </c>
      <c r="X97" s="10">
        <v>2017</v>
      </c>
      <c r="Y97" s="12">
        <v>42978</v>
      </c>
      <c r="Z97" s="10">
        <v>2017</v>
      </c>
      <c r="AA97" s="10" t="s">
        <v>716</v>
      </c>
      <c r="AB97" s="10"/>
      <c r="AC97" s="11">
        <v>1247000</v>
      </c>
      <c r="AD97" s="11">
        <v>1471460</v>
      </c>
      <c r="AE97" s="11"/>
      <c r="AF97" s="11"/>
      <c r="AG97" s="11"/>
      <c r="AH97" s="11"/>
      <c r="AI97" s="11"/>
      <c r="AJ97" s="11"/>
      <c r="AK97" s="11"/>
      <c r="AL97" s="11"/>
      <c r="AM97" s="11">
        <v>1247000</v>
      </c>
      <c r="AN97" s="11">
        <v>1471460</v>
      </c>
      <c r="AO97" s="11"/>
      <c r="AP97" s="11"/>
      <c r="AQ97" s="11"/>
      <c r="AR97" s="11"/>
      <c r="AS97" s="11"/>
      <c r="AT97" s="11"/>
      <c r="AU97" s="11"/>
      <c r="AV97" s="11"/>
      <c r="AW97" s="10" t="s">
        <v>121</v>
      </c>
      <c r="AX97" s="10" t="s">
        <v>122</v>
      </c>
      <c r="AY97" s="10" t="s">
        <v>718</v>
      </c>
    </row>
    <row r="98" spans="1:51" ht="66.75" outlineLevel="1">
      <c r="A98" s="10" t="s">
        <v>721</v>
      </c>
      <c r="B98" s="10" t="s">
        <v>105</v>
      </c>
      <c r="C98" s="10">
        <v>1</v>
      </c>
      <c r="D98" s="10" t="s">
        <v>106</v>
      </c>
      <c r="E98" s="10" t="s">
        <v>107</v>
      </c>
      <c r="F98" s="10"/>
      <c r="G98" s="10"/>
      <c r="H98" s="10" t="s">
        <v>722</v>
      </c>
      <c r="I98" s="10"/>
      <c r="J98" s="11">
        <v>150000</v>
      </c>
      <c r="K98" s="11">
        <v>177000</v>
      </c>
      <c r="L98" s="12">
        <v>42845</v>
      </c>
      <c r="M98" s="10" t="s">
        <v>112</v>
      </c>
      <c r="N98" s="10" t="s">
        <v>128</v>
      </c>
      <c r="O98" s="10"/>
      <c r="P98" s="10"/>
      <c r="Q98" s="10" t="s">
        <v>113</v>
      </c>
      <c r="R98" s="10" t="s">
        <v>114</v>
      </c>
      <c r="S98" s="10" t="s">
        <v>714</v>
      </c>
      <c r="T98" s="10" t="s">
        <v>715</v>
      </c>
      <c r="U98" s="10" t="s">
        <v>117</v>
      </c>
      <c r="V98" s="10"/>
      <c r="W98" s="12">
        <v>42917</v>
      </c>
      <c r="X98" s="10">
        <v>2017</v>
      </c>
      <c r="Y98" s="12">
        <v>42978</v>
      </c>
      <c r="Z98" s="10">
        <v>2017</v>
      </c>
      <c r="AA98" s="10" t="s">
        <v>723</v>
      </c>
      <c r="AB98" s="10"/>
      <c r="AC98" s="11">
        <v>150000</v>
      </c>
      <c r="AD98" s="11">
        <v>177000</v>
      </c>
      <c r="AE98" s="11"/>
      <c r="AF98" s="11"/>
      <c r="AG98" s="11"/>
      <c r="AH98" s="11"/>
      <c r="AI98" s="11"/>
      <c r="AJ98" s="11"/>
      <c r="AK98" s="11"/>
      <c r="AL98" s="11"/>
      <c r="AM98" s="11">
        <v>150000</v>
      </c>
      <c r="AN98" s="11">
        <v>177000</v>
      </c>
      <c r="AO98" s="11"/>
      <c r="AP98" s="11"/>
      <c r="AQ98" s="11"/>
      <c r="AR98" s="11"/>
      <c r="AS98" s="11"/>
      <c r="AT98" s="11"/>
      <c r="AU98" s="11"/>
      <c r="AV98" s="11"/>
      <c r="AW98" s="10" t="s">
        <v>121</v>
      </c>
      <c r="AX98" s="10" t="s">
        <v>122</v>
      </c>
      <c r="AY98" s="10" t="s">
        <v>718</v>
      </c>
    </row>
    <row r="99" spans="1:51" ht="39.75" outlineLevel="1">
      <c r="A99" s="30" t="s">
        <v>724</v>
      </c>
      <c r="B99" s="30" t="s">
        <v>105</v>
      </c>
      <c r="C99" s="30">
        <v>1</v>
      </c>
      <c r="D99" s="30" t="s">
        <v>106</v>
      </c>
      <c r="E99" s="30" t="s">
        <v>107</v>
      </c>
      <c r="F99" s="30"/>
      <c r="G99" s="30"/>
      <c r="H99" s="30" t="s">
        <v>725</v>
      </c>
      <c r="I99" s="30"/>
      <c r="J99" s="31">
        <v>897000</v>
      </c>
      <c r="K99" s="31">
        <v>1058460</v>
      </c>
      <c r="L99" s="32">
        <v>42695</v>
      </c>
      <c r="M99" s="30" t="s">
        <v>112</v>
      </c>
      <c r="N99" s="30"/>
      <c r="O99" s="30"/>
      <c r="P99" s="30"/>
      <c r="Q99" s="30" t="s">
        <v>113</v>
      </c>
      <c r="R99" s="30" t="s">
        <v>114</v>
      </c>
      <c r="S99" s="30" t="s">
        <v>726</v>
      </c>
      <c r="T99" s="30" t="s">
        <v>727</v>
      </c>
      <c r="U99" s="30" t="s">
        <v>117</v>
      </c>
      <c r="V99" s="30"/>
      <c r="W99" s="32">
        <v>42736</v>
      </c>
      <c r="X99" s="30">
        <v>2017</v>
      </c>
      <c r="Y99" s="32">
        <v>43100</v>
      </c>
      <c r="Z99" s="30">
        <v>2017</v>
      </c>
      <c r="AA99" s="30" t="s">
        <v>728</v>
      </c>
      <c r="AB99" s="30"/>
      <c r="AC99" s="31">
        <v>897000</v>
      </c>
      <c r="AD99" s="31">
        <v>1058460</v>
      </c>
      <c r="AE99" s="31">
        <v>0</v>
      </c>
      <c r="AF99" s="31">
        <v>0</v>
      </c>
      <c r="AG99" s="31"/>
      <c r="AH99" s="31"/>
      <c r="AI99" s="31"/>
      <c r="AJ99" s="31"/>
      <c r="AK99" s="31"/>
      <c r="AL99" s="31"/>
      <c r="AM99" s="31">
        <v>827000</v>
      </c>
      <c r="AN99" s="31">
        <v>975860</v>
      </c>
      <c r="AO99" s="31">
        <v>70000</v>
      </c>
      <c r="AP99" s="31">
        <v>82600</v>
      </c>
      <c r="AQ99" s="31"/>
      <c r="AR99" s="31"/>
      <c r="AS99" s="31"/>
      <c r="AT99" s="31"/>
      <c r="AU99" s="31"/>
      <c r="AV99" s="31"/>
      <c r="AW99" s="30" t="s">
        <v>121</v>
      </c>
      <c r="AX99" s="30" t="s">
        <v>730</v>
      </c>
      <c r="AY99" s="30" t="s">
        <v>639</v>
      </c>
    </row>
    <row r="100" spans="1:51" ht="39.75" outlineLevel="1">
      <c r="A100" s="30" t="s">
        <v>731</v>
      </c>
      <c r="B100" s="30" t="s">
        <v>105</v>
      </c>
      <c r="C100" s="30">
        <v>1</v>
      </c>
      <c r="D100" s="30" t="s">
        <v>106</v>
      </c>
      <c r="E100" s="30" t="s">
        <v>107</v>
      </c>
      <c r="F100" s="30"/>
      <c r="G100" s="30"/>
      <c r="H100" s="30" t="s">
        <v>732</v>
      </c>
      <c r="I100" s="30"/>
      <c r="J100" s="31">
        <v>800000</v>
      </c>
      <c r="K100" s="31">
        <v>944000</v>
      </c>
      <c r="L100" s="32">
        <v>42685</v>
      </c>
      <c r="M100" s="30" t="s">
        <v>112</v>
      </c>
      <c r="N100" s="30"/>
      <c r="O100" s="30"/>
      <c r="P100" s="30"/>
      <c r="Q100" s="30" t="s">
        <v>113</v>
      </c>
      <c r="R100" s="30" t="s">
        <v>114</v>
      </c>
      <c r="S100" s="30" t="s">
        <v>726</v>
      </c>
      <c r="T100" s="30" t="s">
        <v>727</v>
      </c>
      <c r="U100" s="30" t="s">
        <v>117</v>
      </c>
      <c r="V100" s="30"/>
      <c r="W100" s="32">
        <v>42736</v>
      </c>
      <c r="X100" s="30">
        <v>2017</v>
      </c>
      <c r="Y100" s="32">
        <v>43100</v>
      </c>
      <c r="Z100" s="30">
        <v>2017</v>
      </c>
      <c r="AA100" s="30" t="s">
        <v>733</v>
      </c>
      <c r="AB100" s="30"/>
      <c r="AC100" s="31">
        <v>800000</v>
      </c>
      <c r="AD100" s="31">
        <v>944000</v>
      </c>
      <c r="AE100" s="31">
        <v>0</v>
      </c>
      <c r="AF100" s="31">
        <v>0</v>
      </c>
      <c r="AG100" s="31"/>
      <c r="AH100" s="31"/>
      <c r="AI100" s="31"/>
      <c r="AJ100" s="31"/>
      <c r="AK100" s="31"/>
      <c r="AL100" s="31"/>
      <c r="AM100" s="31">
        <v>733000</v>
      </c>
      <c r="AN100" s="31">
        <v>864940</v>
      </c>
      <c r="AO100" s="31">
        <v>67000</v>
      </c>
      <c r="AP100" s="31">
        <v>79060</v>
      </c>
      <c r="AQ100" s="31"/>
      <c r="AR100" s="31"/>
      <c r="AS100" s="31"/>
      <c r="AT100" s="31"/>
      <c r="AU100" s="31"/>
      <c r="AV100" s="31"/>
      <c r="AW100" s="30" t="s">
        <v>121</v>
      </c>
      <c r="AX100" s="30" t="s">
        <v>730</v>
      </c>
      <c r="AY100" s="30" t="s">
        <v>639</v>
      </c>
    </row>
    <row r="101" spans="1:51" ht="66.75" outlineLevel="1">
      <c r="A101" s="30" t="s">
        <v>734</v>
      </c>
      <c r="B101" s="30" t="s">
        <v>105</v>
      </c>
      <c r="C101" s="30">
        <v>1</v>
      </c>
      <c r="D101" s="30" t="s">
        <v>106</v>
      </c>
      <c r="E101" s="30" t="s">
        <v>107</v>
      </c>
      <c r="F101" s="30"/>
      <c r="G101" s="30"/>
      <c r="H101" s="30" t="s">
        <v>735</v>
      </c>
      <c r="I101" s="30"/>
      <c r="J101" s="31">
        <v>516000</v>
      </c>
      <c r="K101" s="31">
        <v>608880</v>
      </c>
      <c r="L101" s="32">
        <v>42697</v>
      </c>
      <c r="M101" s="30" t="s">
        <v>112</v>
      </c>
      <c r="N101" s="30"/>
      <c r="O101" s="30"/>
      <c r="P101" s="30"/>
      <c r="Q101" s="30" t="s">
        <v>113</v>
      </c>
      <c r="R101" s="30" t="s">
        <v>114</v>
      </c>
      <c r="S101" s="30" t="s">
        <v>736</v>
      </c>
      <c r="T101" s="30" t="s">
        <v>737</v>
      </c>
      <c r="U101" s="30" t="s">
        <v>117</v>
      </c>
      <c r="V101" s="30"/>
      <c r="W101" s="32">
        <v>42736</v>
      </c>
      <c r="X101" s="30">
        <v>2017</v>
      </c>
      <c r="Y101" s="32">
        <v>43100</v>
      </c>
      <c r="Z101" s="30">
        <v>2017</v>
      </c>
      <c r="AA101" s="30" t="s">
        <v>738</v>
      </c>
      <c r="AB101" s="30"/>
      <c r="AC101" s="31">
        <v>516000</v>
      </c>
      <c r="AD101" s="31">
        <v>608880</v>
      </c>
      <c r="AE101" s="31">
        <v>0</v>
      </c>
      <c r="AF101" s="31">
        <v>0</v>
      </c>
      <c r="AG101" s="31"/>
      <c r="AH101" s="31"/>
      <c r="AI101" s="31"/>
      <c r="AJ101" s="31"/>
      <c r="AK101" s="31"/>
      <c r="AL101" s="31"/>
      <c r="AM101" s="31">
        <v>473000</v>
      </c>
      <c r="AN101" s="31">
        <v>558140</v>
      </c>
      <c r="AO101" s="31">
        <v>43000</v>
      </c>
      <c r="AP101" s="31">
        <v>50740</v>
      </c>
      <c r="AQ101" s="31"/>
      <c r="AR101" s="31"/>
      <c r="AS101" s="31"/>
      <c r="AT101" s="31"/>
      <c r="AU101" s="31"/>
      <c r="AV101" s="31"/>
      <c r="AW101" s="30" t="s">
        <v>121</v>
      </c>
      <c r="AX101" s="30" t="s">
        <v>740</v>
      </c>
      <c r="AY101" s="30" t="s">
        <v>741</v>
      </c>
    </row>
    <row r="102" spans="1:51" ht="173.25" outlineLevel="1">
      <c r="A102" s="30" t="s">
        <v>742</v>
      </c>
      <c r="B102" s="30" t="s">
        <v>105</v>
      </c>
      <c r="C102" s="30">
        <v>1</v>
      </c>
      <c r="D102" s="30" t="s">
        <v>106</v>
      </c>
      <c r="E102" s="30" t="s">
        <v>107</v>
      </c>
      <c r="F102" s="30"/>
      <c r="G102" s="30"/>
      <c r="H102" s="30" t="s">
        <v>743</v>
      </c>
      <c r="I102" s="30"/>
      <c r="J102" s="31">
        <v>336000</v>
      </c>
      <c r="K102" s="31">
        <v>396480</v>
      </c>
      <c r="L102" s="32">
        <v>42731</v>
      </c>
      <c r="M102" s="30" t="s">
        <v>648</v>
      </c>
      <c r="N102" s="30"/>
      <c r="O102" s="30" t="s">
        <v>744</v>
      </c>
      <c r="P102" s="30"/>
      <c r="Q102" s="30" t="s">
        <v>649</v>
      </c>
      <c r="R102" s="30" t="s">
        <v>114</v>
      </c>
      <c r="S102" s="30" t="s">
        <v>745</v>
      </c>
      <c r="T102" s="30" t="s">
        <v>439</v>
      </c>
      <c r="U102" s="30"/>
      <c r="V102" s="30"/>
      <c r="W102" s="32">
        <v>42736</v>
      </c>
      <c r="X102" s="30">
        <v>2017</v>
      </c>
      <c r="Y102" s="32">
        <v>43100</v>
      </c>
      <c r="Z102" s="30">
        <v>2017</v>
      </c>
      <c r="AA102" s="30" t="s">
        <v>746</v>
      </c>
      <c r="AB102" s="30"/>
      <c r="AC102" s="31">
        <v>336000</v>
      </c>
      <c r="AD102" s="31">
        <v>396480</v>
      </c>
      <c r="AE102" s="31"/>
      <c r="AF102" s="31"/>
      <c r="AG102" s="31"/>
      <c r="AH102" s="31"/>
      <c r="AI102" s="31"/>
      <c r="AJ102" s="31"/>
      <c r="AK102" s="31"/>
      <c r="AL102" s="31"/>
      <c r="AM102" s="31">
        <v>336000</v>
      </c>
      <c r="AN102" s="31">
        <v>396480</v>
      </c>
      <c r="AO102" s="31"/>
      <c r="AP102" s="31"/>
      <c r="AQ102" s="31"/>
      <c r="AR102" s="31"/>
      <c r="AS102" s="31"/>
      <c r="AT102" s="31"/>
      <c r="AU102" s="31"/>
      <c r="AV102" s="31"/>
      <c r="AW102" s="30" t="s">
        <v>747</v>
      </c>
      <c r="AX102" s="30" t="s">
        <v>730</v>
      </c>
      <c r="AY102" s="30" t="s">
        <v>427</v>
      </c>
    </row>
    <row r="103" spans="1:51" ht="226.5" outlineLevel="1">
      <c r="A103" s="30" t="s">
        <v>748</v>
      </c>
      <c r="B103" s="30" t="s">
        <v>105</v>
      </c>
      <c r="C103" s="30">
        <v>1</v>
      </c>
      <c r="D103" s="30" t="s">
        <v>106</v>
      </c>
      <c r="E103" s="30" t="s">
        <v>107</v>
      </c>
      <c r="F103" s="30"/>
      <c r="G103" s="30"/>
      <c r="H103" s="30" t="s">
        <v>749</v>
      </c>
      <c r="I103" s="30"/>
      <c r="J103" s="31">
        <v>828000</v>
      </c>
      <c r="K103" s="31">
        <v>977040</v>
      </c>
      <c r="L103" s="32">
        <v>42727</v>
      </c>
      <c r="M103" s="30" t="s">
        <v>648</v>
      </c>
      <c r="N103" s="30"/>
      <c r="O103" s="30"/>
      <c r="P103" s="30"/>
      <c r="Q103" s="30" t="s">
        <v>649</v>
      </c>
      <c r="R103" s="30" t="s">
        <v>114</v>
      </c>
      <c r="S103" s="30" t="s">
        <v>750</v>
      </c>
      <c r="T103" s="30" t="s">
        <v>751</v>
      </c>
      <c r="U103" s="30"/>
      <c r="V103" s="30"/>
      <c r="W103" s="32">
        <v>42736</v>
      </c>
      <c r="X103" s="30">
        <v>2017</v>
      </c>
      <c r="Y103" s="32">
        <v>43100</v>
      </c>
      <c r="Z103" s="30">
        <v>2017</v>
      </c>
      <c r="AA103" s="30" t="s">
        <v>752</v>
      </c>
      <c r="AB103" s="30"/>
      <c r="AC103" s="31">
        <v>828000</v>
      </c>
      <c r="AD103" s="31">
        <v>977040</v>
      </c>
      <c r="AE103" s="31">
        <v>0</v>
      </c>
      <c r="AF103" s="31">
        <v>0</v>
      </c>
      <c r="AG103" s="31"/>
      <c r="AH103" s="31"/>
      <c r="AI103" s="31"/>
      <c r="AJ103" s="31"/>
      <c r="AK103" s="31"/>
      <c r="AL103" s="31"/>
      <c r="AM103" s="31">
        <v>759000</v>
      </c>
      <c r="AN103" s="31">
        <v>895620</v>
      </c>
      <c r="AO103" s="31">
        <v>69000</v>
      </c>
      <c r="AP103" s="31">
        <v>81420</v>
      </c>
      <c r="AQ103" s="31"/>
      <c r="AR103" s="31"/>
      <c r="AS103" s="31"/>
      <c r="AT103" s="31"/>
      <c r="AU103" s="31"/>
      <c r="AV103" s="31"/>
      <c r="AW103" s="30" t="s">
        <v>753</v>
      </c>
      <c r="AX103" s="30" t="s">
        <v>754</v>
      </c>
      <c r="AY103" s="30" t="s">
        <v>730</v>
      </c>
    </row>
    <row r="104" spans="1:51" ht="39.75" outlineLevel="1">
      <c r="A104" s="30" t="s">
        <v>755</v>
      </c>
      <c r="B104" s="30" t="s">
        <v>105</v>
      </c>
      <c r="C104" s="30">
        <v>1</v>
      </c>
      <c r="D104" s="30" t="s">
        <v>106</v>
      </c>
      <c r="E104" s="30" t="s">
        <v>107</v>
      </c>
      <c r="F104" s="30"/>
      <c r="G104" s="30"/>
      <c r="H104" s="30" t="s">
        <v>756</v>
      </c>
      <c r="I104" s="30"/>
      <c r="J104" s="31">
        <v>320000</v>
      </c>
      <c r="K104" s="31">
        <v>377600</v>
      </c>
      <c r="L104" s="32">
        <v>42691</v>
      </c>
      <c r="M104" s="30" t="s">
        <v>112</v>
      </c>
      <c r="N104" s="30"/>
      <c r="O104" s="30"/>
      <c r="P104" s="30"/>
      <c r="Q104" s="30" t="s">
        <v>113</v>
      </c>
      <c r="R104" s="30" t="s">
        <v>114</v>
      </c>
      <c r="S104" s="30" t="s">
        <v>757</v>
      </c>
      <c r="T104" s="30" t="s">
        <v>758</v>
      </c>
      <c r="U104" s="30" t="s">
        <v>117</v>
      </c>
      <c r="V104" s="30"/>
      <c r="W104" s="32">
        <v>42736</v>
      </c>
      <c r="X104" s="30">
        <v>2017</v>
      </c>
      <c r="Y104" s="32">
        <v>43100</v>
      </c>
      <c r="Z104" s="30">
        <v>2017</v>
      </c>
      <c r="AA104" s="30" t="s">
        <v>760</v>
      </c>
      <c r="AB104" s="30"/>
      <c r="AC104" s="31">
        <v>320000</v>
      </c>
      <c r="AD104" s="31">
        <v>377600</v>
      </c>
      <c r="AE104" s="31"/>
      <c r="AF104" s="31"/>
      <c r="AG104" s="31"/>
      <c r="AH104" s="31"/>
      <c r="AI104" s="31"/>
      <c r="AJ104" s="31"/>
      <c r="AK104" s="31"/>
      <c r="AL104" s="31"/>
      <c r="AM104" s="31">
        <v>320000</v>
      </c>
      <c r="AN104" s="31">
        <v>377600</v>
      </c>
      <c r="AO104" s="31"/>
      <c r="AP104" s="31"/>
      <c r="AQ104" s="31"/>
      <c r="AR104" s="31"/>
      <c r="AS104" s="31"/>
      <c r="AT104" s="31"/>
      <c r="AU104" s="31"/>
      <c r="AV104" s="31"/>
      <c r="AW104" s="30" t="s">
        <v>121</v>
      </c>
      <c r="AX104" s="30" t="s">
        <v>740</v>
      </c>
      <c r="AY104" s="30" t="s">
        <v>741</v>
      </c>
    </row>
    <row r="105" spans="1:51" ht="106.5" outlineLevel="1">
      <c r="A105" s="10" t="s">
        <v>761</v>
      </c>
      <c r="B105" s="10" t="s">
        <v>105</v>
      </c>
      <c r="C105" s="10">
        <v>1</v>
      </c>
      <c r="D105" s="10" t="s">
        <v>106</v>
      </c>
      <c r="E105" s="10" t="s">
        <v>107</v>
      </c>
      <c r="F105" s="10"/>
      <c r="G105" s="10"/>
      <c r="H105" s="10" t="s">
        <v>762</v>
      </c>
      <c r="I105" s="10"/>
      <c r="J105" s="11">
        <v>240000</v>
      </c>
      <c r="K105" s="11">
        <v>283200</v>
      </c>
      <c r="L105" s="12">
        <v>42831</v>
      </c>
      <c r="M105" s="10" t="s">
        <v>112</v>
      </c>
      <c r="N105" s="10"/>
      <c r="O105" s="10"/>
      <c r="P105" s="10"/>
      <c r="Q105" s="10" t="s">
        <v>113</v>
      </c>
      <c r="R105" s="10" t="s">
        <v>114</v>
      </c>
      <c r="S105" s="10" t="s">
        <v>763</v>
      </c>
      <c r="T105" s="10" t="s">
        <v>764</v>
      </c>
      <c r="U105" s="10" t="s">
        <v>117</v>
      </c>
      <c r="V105" s="10"/>
      <c r="W105" s="12">
        <v>42887</v>
      </c>
      <c r="X105" s="10">
        <v>2017</v>
      </c>
      <c r="Y105" s="12">
        <v>42947</v>
      </c>
      <c r="Z105" s="10">
        <v>2017</v>
      </c>
      <c r="AA105" s="10" t="s">
        <v>765</v>
      </c>
      <c r="AB105" s="10"/>
      <c r="AC105" s="11">
        <v>240000</v>
      </c>
      <c r="AD105" s="11">
        <v>283200</v>
      </c>
      <c r="AE105" s="11"/>
      <c r="AF105" s="11"/>
      <c r="AG105" s="11"/>
      <c r="AH105" s="11"/>
      <c r="AI105" s="11"/>
      <c r="AJ105" s="11"/>
      <c r="AK105" s="11"/>
      <c r="AL105" s="11"/>
      <c r="AM105" s="11">
        <v>240000</v>
      </c>
      <c r="AN105" s="11">
        <v>283200</v>
      </c>
      <c r="AO105" s="11"/>
      <c r="AP105" s="11"/>
      <c r="AQ105" s="11"/>
      <c r="AR105" s="11"/>
      <c r="AS105" s="11"/>
      <c r="AT105" s="11"/>
      <c r="AU105" s="11"/>
      <c r="AV105" s="11"/>
      <c r="AW105" s="10" t="s">
        <v>121</v>
      </c>
      <c r="AX105" s="10" t="s">
        <v>122</v>
      </c>
      <c r="AY105" s="10" t="s">
        <v>718</v>
      </c>
    </row>
    <row r="106" spans="1:51" ht="39.75" outlineLevel="1">
      <c r="A106" s="30" t="s">
        <v>766</v>
      </c>
      <c r="B106" s="30" t="s">
        <v>105</v>
      </c>
      <c r="C106" s="30">
        <v>1</v>
      </c>
      <c r="D106" s="30" t="s">
        <v>106</v>
      </c>
      <c r="E106" s="30" t="s">
        <v>107</v>
      </c>
      <c r="F106" s="30"/>
      <c r="G106" s="30"/>
      <c r="H106" s="30" t="s">
        <v>767</v>
      </c>
      <c r="I106" s="30"/>
      <c r="J106" s="31">
        <v>1243000</v>
      </c>
      <c r="K106" s="31">
        <v>1466740</v>
      </c>
      <c r="L106" s="32">
        <v>42684</v>
      </c>
      <c r="M106" s="30" t="s">
        <v>112</v>
      </c>
      <c r="N106" s="30"/>
      <c r="O106" s="30"/>
      <c r="P106" s="30"/>
      <c r="Q106" s="30" t="s">
        <v>113</v>
      </c>
      <c r="R106" s="30" t="s">
        <v>114</v>
      </c>
      <c r="S106" s="30" t="s">
        <v>768</v>
      </c>
      <c r="T106" s="30" t="s">
        <v>769</v>
      </c>
      <c r="U106" s="30" t="s">
        <v>117</v>
      </c>
      <c r="V106" s="30"/>
      <c r="W106" s="32">
        <v>42736</v>
      </c>
      <c r="X106" s="30">
        <v>2017</v>
      </c>
      <c r="Y106" s="32">
        <v>43100</v>
      </c>
      <c r="Z106" s="30">
        <v>2017</v>
      </c>
      <c r="AA106" s="30" t="s">
        <v>770</v>
      </c>
      <c r="AB106" s="30"/>
      <c r="AC106" s="31">
        <v>1243000</v>
      </c>
      <c r="AD106" s="31">
        <v>1466740</v>
      </c>
      <c r="AE106" s="31"/>
      <c r="AF106" s="31"/>
      <c r="AG106" s="31"/>
      <c r="AH106" s="31"/>
      <c r="AI106" s="31"/>
      <c r="AJ106" s="31"/>
      <c r="AK106" s="31"/>
      <c r="AL106" s="31"/>
      <c r="AM106" s="31">
        <v>1243000</v>
      </c>
      <c r="AN106" s="31">
        <v>1466740</v>
      </c>
      <c r="AO106" s="31"/>
      <c r="AP106" s="31"/>
      <c r="AQ106" s="31"/>
      <c r="AR106" s="31"/>
      <c r="AS106" s="31"/>
      <c r="AT106" s="31"/>
      <c r="AU106" s="31"/>
      <c r="AV106" s="31"/>
      <c r="AW106" s="30" t="s">
        <v>121</v>
      </c>
      <c r="AX106" s="30" t="s">
        <v>754</v>
      </c>
      <c r="AY106" s="30" t="s">
        <v>771</v>
      </c>
    </row>
    <row r="107" spans="1:51" ht="93" outlineLevel="1">
      <c r="A107" s="10" t="s">
        <v>772</v>
      </c>
      <c r="B107" s="10" t="s">
        <v>105</v>
      </c>
      <c r="C107" s="10">
        <v>1</v>
      </c>
      <c r="D107" s="10" t="s">
        <v>106</v>
      </c>
      <c r="E107" s="10" t="s">
        <v>107</v>
      </c>
      <c r="F107" s="10"/>
      <c r="G107" s="10"/>
      <c r="H107" s="10" t="s">
        <v>773</v>
      </c>
      <c r="I107" s="10"/>
      <c r="J107" s="11">
        <v>224000</v>
      </c>
      <c r="K107" s="11">
        <v>264320</v>
      </c>
      <c r="L107" s="12">
        <v>42853</v>
      </c>
      <c r="M107" s="10" t="s">
        <v>648</v>
      </c>
      <c r="N107" s="10"/>
      <c r="O107" s="10" t="s">
        <v>774</v>
      </c>
      <c r="P107" s="10"/>
      <c r="Q107" s="10" t="s">
        <v>649</v>
      </c>
      <c r="R107" s="10" t="s">
        <v>114</v>
      </c>
      <c r="S107" s="10" t="s">
        <v>775</v>
      </c>
      <c r="T107" s="10" t="s">
        <v>776</v>
      </c>
      <c r="U107" s="10"/>
      <c r="V107" s="10"/>
      <c r="W107" s="12">
        <v>42856</v>
      </c>
      <c r="X107" s="10">
        <v>2017</v>
      </c>
      <c r="Y107" s="12">
        <v>43100</v>
      </c>
      <c r="Z107" s="10">
        <v>2017</v>
      </c>
      <c r="AA107" s="10" t="s">
        <v>777</v>
      </c>
      <c r="AB107" s="10"/>
      <c r="AC107" s="11">
        <v>224000</v>
      </c>
      <c r="AD107" s="11">
        <v>264320</v>
      </c>
      <c r="AE107" s="11"/>
      <c r="AF107" s="11"/>
      <c r="AG107" s="11"/>
      <c r="AH107" s="11"/>
      <c r="AI107" s="11"/>
      <c r="AJ107" s="11"/>
      <c r="AK107" s="11"/>
      <c r="AL107" s="11"/>
      <c r="AM107" s="11">
        <v>224000</v>
      </c>
      <c r="AN107" s="11">
        <v>264320</v>
      </c>
      <c r="AO107" s="11"/>
      <c r="AP107" s="11"/>
      <c r="AQ107" s="11"/>
      <c r="AR107" s="11"/>
      <c r="AS107" s="11"/>
      <c r="AT107" s="11"/>
      <c r="AU107" s="11"/>
      <c r="AV107" s="11"/>
      <c r="AW107" s="10" t="s">
        <v>778</v>
      </c>
      <c r="AX107" s="10" t="s">
        <v>779</v>
      </c>
      <c r="AY107" s="10" t="s">
        <v>779</v>
      </c>
    </row>
    <row r="108" spans="1:51" ht="93" outlineLevel="1">
      <c r="A108" s="10" t="s">
        <v>780</v>
      </c>
      <c r="B108" s="10" t="s">
        <v>105</v>
      </c>
      <c r="C108" s="10">
        <v>1</v>
      </c>
      <c r="D108" s="10" t="s">
        <v>106</v>
      </c>
      <c r="E108" s="10" t="s">
        <v>107</v>
      </c>
      <c r="F108" s="10"/>
      <c r="G108" s="10"/>
      <c r="H108" s="10" t="s">
        <v>781</v>
      </c>
      <c r="I108" s="10"/>
      <c r="J108" s="11">
        <v>507000</v>
      </c>
      <c r="K108" s="11">
        <v>598260</v>
      </c>
      <c r="L108" s="12">
        <v>42857</v>
      </c>
      <c r="M108" s="10" t="s">
        <v>112</v>
      </c>
      <c r="N108" s="10" t="s">
        <v>128</v>
      </c>
      <c r="O108" s="10"/>
      <c r="P108" s="10"/>
      <c r="Q108" s="10" t="s">
        <v>113</v>
      </c>
      <c r="R108" s="10" t="s">
        <v>114</v>
      </c>
      <c r="S108" s="10" t="s">
        <v>782</v>
      </c>
      <c r="T108" s="10" t="s">
        <v>783</v>
      </c>
      <c r="U108" s="10" t="s">
        <v>117</v>
      </c>
      <c r="V108" s="10"/>
      <c r="W108" s="12">
        <v>42917</v>
      </c>
      <c r="X108" s="10">
        <v>2017</v>
      </c>
      <c r="Y108" s="12">
        <v>43008</v>
      </c>
      <c r="Z108" s="10">
        <v>2017</v>
      </c>
      <c r="AA108" s="10" t="s">
        <v>784</v>
      </c>
      <c r="AB108" s="10"/>
      <c r="AC108" s="11">
        <v>507000</v>
      </c>
      <c r="AD108" s="11">
        <v>598260</v>
      </c>
      <c r="AE108" s="11"/>
      <c r="AF108" s="11"/>
      <c r="AG108" s="11"/>
      <c r="AH108" s="11"/>
      <c r="AI108" s="11"/>
      <c r="AJ108" s="11"/>
      <c r="AK108" s="11"/>
      <c r="AL108" s="11"/>
      <c r="AM108" s="11">
        <v>507000</v>
      </c>
      <c r="AN108" s="11">
        <v>598260</v>
      </c>
      <c r="AO108" s="11"/>
      <c r="AP108" s="11"/>
      <c r="AQ108" s="11"/>
      <c r="AR108" s="11"/>
      <c r="AS108" s="11"/>
      <c r="AT108" s="11"/>
      <c r="AU108" s="11"/>
      <c r="AV108" s="11"/>
      <c r="AW108" s="10" t="s">
        <v>121</v>
      </c>
      <c r="AX108" s="10" t="s">
        <v>123</v>
      </c>
      <c r="AY108" s="10" t="s">
        <v>785</v>
      </c>
    </row>
    <row r="109" spans="1:51" ht="53.25" outlineLevel="1">
      <c r="A109" s="30" t="s">
        <v>786</v>
      </c>
      <c r="B109" s="30" t="s">
        <v>105</v>
      </c>
      <c r="C109" s="30">
        <v>1</v>
      </c>
      <c r="D109" s="30" t="s">
        <v>106</v>
      </c>
      <c r="E109" s="30" t="s">
        <v>107</v>
      </c>
      <c r="F109" s="30"/>
      <c r="G109" s="30"/>
      <c r="H109" s="30" t="s">
        <v>787</v>
      </c>
      <c r="I109" s="30"/>
      <c r="J109" s="31">
        <v>449000</v>
      </c>
      <c r="K109" s="31">
        <v>529820</v>
      </c>
      <c r="L109" s="32">
        <v>42731</v>
      </c>
      <c r="M109" s="30" t="s">
        <v>112</v>
      </c>
      <c r="N109" s="30"/>
      <c r="O109" s="30"/>
      <c r="P109" s="30"/>
      <c r="Q109" s="30" t="s">
        <v>113</v>
      </c>
      <c r="R109" s="30" t="s">
        <v>114</v>
      </c>
      <c r="S109" s="30" t="s">
        <v>788</v>
      </c>
      <c r="T109" s="30" t="s">
        <v>783</v>
      </c>
      <c r="U109" s="30" t="s">
        <v>117</v>
      </c>
      <c r="V109" s="30"/>
      <c r="W109" s="32">
        <v>42781</v>
      </c>
      <c r="X109" s="30">
        <v>2017</v>
      </c>
      <c r="Y109" s="32">
        <v>42948</v>
      </c>
      <c r="Z109" s="30">
        <v>2017</v>
      </c>
      <c r="AA109" s="30" t="s">
        <v>789</v>
      </c>
      <c r="AB109" s="30"/>
      <c r="AC109" s="31">
        <v>449000</v>
      </c>
      <c r="AD109" s="31">
        <v>529820</v>
      </c>
      <c r="AE109" s="31"/>
      <c r="AF109" s="31"/>
      <c r="AG109" s="31"/>
      <c r="AH109" s="31"/>
      <c r="AI109" s="31"/>
      <c r="AJ109" s="31"/>
      <c r="AK109" s="31"/>
      <c r="AL109" s="31"/>
      <c r="AM109" s="31">
        <v>449000</v>
      </c>
      <c r="AN109" s="31">
        <v>529820</v>
      </c>
      <c r="AO109" s="31"/>
      <c r="AP109" s="31"/>
      <c r="AQ109" s="31"/>
      <c r="AR109" s="31"/>
      <c r="AS109" s="31"/>
      <c r="AT109" s="31"/>
      <c r="AU109" s="31"/>
      <c r="AV109" s="31"/>
      <c r="AW109" s="30" t="s">
        <v>121</v>
      </c>
      <c r="AX109" s="30" t="s">
        <v>730</v>
      </c>
      <c r="AY109" s="30" t="s">
        <v>427</v>
      </c>
    </row>
    <row r="110" spans="1:51" ht="120" outlineLevel="1">
      <c r="A110" s="10" t="s">
        <v>790</v>
      </c>
      <c r="B110" s="10" t="s">
        <v>105</v>
      </c>
      <c r="C110" s="10">
        <v>1</v>
      </c>
      <c r="D110" s="10" t="s">
        <v>106</v>
      </c>
      <c r="E110" s="10" t="s">
        <v>107</v>
      </c>
      <c r="F110" s="10"/>
      <c r="G110" s="10"/>
      <c r="H110" s="10" t="s">
        <v>791</v>
      </c>
      <c r="I110" s="10"/>
      <c r="J110" s="11">
        <v>552000</v>
      </c>
      <c r="K110" s="11">
        <v>651360</v>
      </c>
      <c r="L110" s="12">
        <v>42849</v>
      </c>
      <c r="M110" s="10" t="s">
        <v>112</v>
      </c>
      <c r="N110" s="10" t="s">
        <v>128</v>
      </c>
      <c r="O110" s="10"/>
      <c r="P110" s="10"/>
      <c r="Q110" s="10" t="s">
        <v>113</v>
      </c>
      <c r="R110" s="10" t="s">
        <v>114</v>
      </c>
      <c r="S110" s="10" t="s">
        <v>448</v>
      </c>
      <c r="T110" s="10" t="s">
        <v>449</v>
      </c>
      <c r="U110" s="10" t="s">
        <v>117</v>
      </c>
      <c r="V110" s="10"/>
      <c r="W110" s="12">
        <v>42917</v>
      </c>
      <c r="X110" s="10">
        <v>2017</v>
      </c>
      <c r="Y110" s="12">
        <v>43008</v>
      </c>
      <c r="Z110" s="10">
        <v>2017</v>
      </c>
      <c r="AA110" s="10" t="s">
        <v>792</v>
      </c>
      <c r="AB110" s="10"/>
      <c r="AC110" s="11">
        <v>552000</v>
      </c>
      <c r="AD110" s="11">
        <v>651360</v>
      </c>
      <c r="AE110" s="11"/>
      <c r="AF110" s="11"/>
      <c r="AG110" s="11"/>
      <c r="AH110" s="11"/>
      <c r="AI110" s="11"/>
      <c r="AJ110" s="11"/>
      <c r="AK110" s="11"/>
      <c r="AL110" s="11"/>
      <c r="AM110" s="11">
        <v>552000</v>
      </c>
      <c r="AN110" s="11">
        <v>651360</v>
      </c>
      <c r="AO110" s="11"/>
      <c r="AP110" s="11"/>
      <c r="AQ110" s="11"/>
      <c r="AR110" s="11"/>
      <c r="AS110" s="11"/>
      <c r="AT110" s="11"/>
      <c r="AU110" s="11"/>
      <c r="AV110" s="11"/>
      <c r="AW110" s="10" t="s">
        <v>121</v>
      </c>
      <c r="AX110" s="10" t="s">
        <v>730</v>
      </c>
      <c r="AY110" s="10" t="s">
        <v>427</v>
      </c>
    </row>
    <row r="111" spans="1:51" ht="93" outlineLevel="1">
      <c r="A111" s="10" t="s">
        <v>793</v>
      </c>
      <c r="B111" s="10" t="s">
        <v>105</v>
      </c>
      <c r="C111" s="10">
        <v>1</v>
      </c>
      <c r="D111" s="10" t="s">
        <v>106</v>
      </c>
      <c r="E111" s="10" t="s">
        <v>107</v>
      </c>
      <c r="F111" s="10"/>
      <c r="G111" s="10"/>
      <c r="H111" s="10" t="s">
        <v>794</v>
      </c>
      <c r="I111" s="10"/>
      <c r="J111" s="11">
        <v>7145000</v>
      </c>
      <c r="K111" s="11">
        <v>8431100</v>
      </c>
      <c r="L111" s="12">
        <v>42920</v>
      </c>
      <c r="M111" s="10" t="s">
        <v>112</v>
      </c>
      <c r="N111" s="10"/>
      <c r="O111" s="10"/>
      <c r="P111" s="10"/>
      <c r="Q111" s="10" t="s">
        <v>113</v>
      </c>
      <c r="R111" s="10" t="s">
        <v>114</v>
      </c>
      <c r="S111" s="10" t="s">
        <v>795</v>
      </c>
      <c r="T111" s="10" t="s">
        <v>796</v>
      </c>
      <c r="U111" s="10" t="s">
        <v>117</v>
      </c>
      <c r="V111" s="10"/>
      <c r="W111" s="12">
        <v>43009</v>
      </c>
      <c r="X111" s="10">
        <v>2017</v>
      </c>
      <c r="Y111" s="12">
        <v>43100</v>
      </c>
      <c r="Z111" s="10">
        <v>2017</v>
      </c>
      <c r="AA111" s="10" t="s">
        <v>797</v>
      </c>
      <c r="AB111" s="10"/>
      <c r="AC111" s="11">
        <v>7145000</v>
      </c>
      <c r="AD111" s="11">
        <v>8431100</v>
      </c>
      <c r="AE111" s="11">
        <v>0</v>
      </c>
      <c r="AF111" s="11">
        <v>0</v>
      </c>
      <c r="AG111" s="11"/>
      <c r="AH111" s="11"/>
      <c r="AI111" s="11"/>
      <c r="AJ111" s="11"/>
      <c r="AK111" s="11"/>
      <c r="AL111" s="11"/>
      <c r="AM111" s="11">
        <v>3971000</v>
      </c>
      <c r="AN111" s="11">
        <v>4685780</v>
      </c>
      <c r="AO111" s="11">
        <v>3174000</v>
      </c>
      <c r="AP111" s="11">
        <v>3745320</v>
      </c>
      <c r="AQ111" s="11"/>
      <c r="AR111" s="11"/>
      <c r="AS111" s="11"/>
      <c r="AT111" s="11"/>
      <c r="AU111" s="11"/>
      <c r="AV111" s="11"/>
      <c r="AW111" s="10" t="s">
        <v>121</v>
      </c>
      <c r="AX111" s="10" t="s">
        <v>730</v>
      </c>
      <c r="AY111" s="10" t="s">
        <v>427</v>
      </c>
    </row>
    <row r="112" spans="1:51" ht="106.5" outlineLevel="1">
      <c r="A112" s="30" t="s">
        <v>799</v>
      </c>
      <c r="B112" s="30" t="s">
        <v>800</v>
      </c>
      <c r="C112" s="30">
        <v>1</v>
      </c>
      <c r="D112" s="30" t="s">
        <v>106</v>
      </c>
      <c r="E112" s="30" t="s">
        <v>107</v>
      </c>
      <c r="F112" s="30"/>
      <c r="G112" s="30"/>
      <c r="H112" s="30" t="s">
        <v>801</v>
      </c>
      <c r="I112" s="30"/>
      <c r="J112" s="31">
        <v>2000980</v>
      </c>
      <c r="K112" s="31">
        <v>2361156.4</v>
      </c>
      <c r="L112" s="32">
        <v>42675</v>
      </c>
      <c r="M112" s="30" t="s">
        <v>648</v>
      </c>
      <c r="N112" s="30"/>
      <c r="O112" s="30" t="s">
        <v>802</v>
      </c>
      <c r="P112" s="30"/>
      <c r="Q112" s="30" t="s">
        <v>649</v>
      </c>
      <c r="R112" s="30" t="s">
        <v>114</v>
      </c>
      <c r="S112" s="30" t="s">
        <v>803</v>
      </c>
      <c r="T112" s="30" t="s">
        <v>804</v>
      </c>
      <c r="U112" s="30"/>
      <c r="V112" s="30"/>
      <c r="W112" s="32">
        <v>42736</v>
      </c>
      <c r="X112" s="30">
        <v>2017</v>
      </c>
      <c r="Y112" s="32">
        <v>42766</v>
      </c>
      <c r="Z112" s="30">
        <v>2017</v>
      </c>
      <c r="AA112" s="30" t="s">
        <v>805</v>
      </c>
      <c r="AB112" s="30"/>
      <c r="AC112" s="31">
        <v>2000980</v>
      </c>
      <c r="AD112" s="31">
        <v>2361156.4</v>
      </c>
      <c r="AE112" s="31"/>
      <c r="AF112" s="31"/>
      <c r="AG112" s="31"/>
      <c r="AH112" s="31"/>
      <c r="AI112" s="31"/>
      <c r="AJ112" s="31"/>
      <c r="AK112" s="31"/>
      <c r="AL112" s="31"/>
      <c r="AM112" s="31">
        <v>2000980</v>
      </c>
      <c r="AN112" s="31">
        <v>2361156.4</v>
      </c>
      <c r="AO112" s="31"/>
      <c r="AP112" s="31"/>
      <c r="AQ112" s="31"/>
      <c r="AR112" s="31"/>
      <c r="AS112" s="31"/>
      <c r="AT112" s="31"/>
      <c r="AU112" s="31"/>
      <c r="AV112" s="31"/>
      <c r="AW112" s="30" t="s">
        <v>806</v>
      </c>
      <c r="AX112" s="30" t="s">
        <v>730</v>
      </c>
      <c r="AY112" s="30" t="s">
        <v>807</v>
      </c>
    </row>
    <row r="113" spans="1:51" ht="79.5" outlineLevel="1">
      <c r="A113" s="10" t="s">
        <v>808</v>
      </c>
      <c r="B113" s="10" t="s">
        <v>105</v>
      </c>
      <c r="C113" s="10">
        <v>1</v>
      </c>
      <c r="D113" s="10" t="s">
        <v>106</v>
      </c>
      <c r="E113" s="10" t="s">
        <v>107</v>
      </c>
      <c r="F113" s="10"/>
      <c r="G113" s="10"/>
      <c r="H113" s="10" t="s">
        <v>809</v>
      </c>
      <c r="I113" s="10"/>
      <c r="J113" s="11">
        <v>1337534.64</v>
      </c>
      <c r="K113" s="11">
        <v>1578290.88</v>
      </c>
      <c r="L113" s="12">
        <v>42828</v>
      </c>
      <c r="M113" s="10" t="s">
        <v>112</v>
      </c>
      <c r="N113" s="10"/>
      <c r="O113" s="10"/>
      <c r="P113" s="10"/>
      <c r="Q113" s="10" t="s">
        <v>113</v>
      </c>
      <c r="R113" s="10" t="s">
        <v>114</v>
      </c>
      <c r="S113" s="10" t="s">
        <v>810</v>
      </c>
      <c r="T113" s="10" t="s">
        <v>811</v>
      </c>
      <c r="U113" s="10" t="s">
        <v>117</v>
      </c>
      <c r="V113" s="10"/>
      <c r="W113" s="12">
        <v>42870</v>
      </c>
      <c r="X113" s="10">
        <v>2017</v>
      </c>
      <c r="Y113" s="12">
        <v>43100</v>
      </c>
      <c r="Z113" s="10">
        <v>2017</v>
      </c>
      <c r="AA113" s="10" t="s">
        <v>812</v>
      </c>
      <c r="AB113" s="10"/>
      <c r="AC113" s="11">
        <v>1337534.64</v>
      </c>
      <c r="AD113" s="11">
        <v>1578290.88</v>
      </c>
      <c r="AE113" s="11"/>
      <c r="AF113" s="11"/>
      <c r="AG113" s="11"/>
      <c r="AH113" s="11"/>
      <c r="AI113" s="11"/>
      <c r="AJ113" s="11"/>
      <c r="AK113" s="11"/>
      <c r="AL113" s="11"/>
      <c r="AM113" s="11">
        <v>1337534.64</v>
      </c>
      <c r="AN113" s="11">
        <v>1578290.88</v>
      </c>
      <c r="AO113" s="11"/>
      <c r="AP113" s="11"/>
      <c r="AQ113" s="11"/>
      <c r="AR113" s="11"/>
      <c r="AS113" s="11"/>
      <c r="AT113" s="11"/>
      <c r="AU113" s="11"/>
      <c r="AV113" s="11"/>
      <c r="AW113" s="10" t="s">
        <v>121</v>
      </c>
      <c r="AX113" s="10" t="s">
        <v>813</v>
      </c>
      <c r="AY113" s="10" t="s">
        <v>813</v>
      </c>
    </row>
    <row r="114" spans="1:51" ht="79.5" outlineLevel="1">
      <c r="A114" s="10" t="s">
        <v>814</v>
      </c>
      <c r="B114" s="10" t="s">
        <v>105</v>
      </c>
      <c r="C114" s="10">
        <v>1</v>
      </c>
      <c r="D114" s="10" t="s">
        <v>106</v>
      </c>
      <c r="E114" s="10" t="s">
        <v>107</v>
      </c>
      <c r="F114" s="10"/>
      <c r="G114" s="10"/>
      <c r="H114" s="10" t="s">
        <v>815</v>
      </c>
      <c r="I114" s="10"/>
      <c r="J114" s="11">
        <v>1089000</v>
      </c>
      <c r="K114" s="11">
        <v>1285020</v>
      </c>
      <c r="L114" s="12">
        <v>42828</v>
      </c>
      <c r="M114" s="10" t="s">
        <v>648</v>
      </c>
      <c r="N114" s="10"/>
      <c r="O114" s="10" t="s">
        <v>816</v>
      </c>
      <c r="P114" s="10"/>
      <c r="Q114" s="10" t="s">
        <v>649</v>
      </c>
      <c r="R114" s="10" t="s">
        <v>114</v>
      </c>
      <c r="S114" s="10" t="s">
        <v>817</v>
      </c>
      <c r="T114" s="10" t="s">
        <v>818</v>
      </c>
      <c r="U114" s="10"/>
      <c r="V114" s="10"/>
      <c r="W114" s="12">
        <v>42828</v>
      </c>
      <c r="X114" s="10">
        <v>2017</v>
      </c>
      <c r="Y114" s="12">
        <v>43100</v>
      </c>
      <c r="Z114" s="10">
        <v>2017</v>
      </c>
      <c r="AA114" s="10" t="s">
        <v>706</v>
      </c>
      <c r="AB114" s="10"/>
      <c r="AC114" s="11">
        <v>1089000</v>
      </c>
      <c r="AD114" s="11">
        <v>1285020</v>
      </c>
      <c r="AE114" s="11">
        <v>0</v>
      </c>
      <c r="AF114" s="11">
        <v>0</v>
      </c>
      <c r="AG114" s="11"/>
      <c r="AH114" s="11"/>
      <c r="AI114" s="11"/>
      <c r="AJ114" s="11"/>
      <c r="AK114" s="11"/>
      <c r="AL114" s="11"/>
      <c r="AM114" s="11">
        <v>998000</v>
      </c>
      <c r="AN114" s="11">
        <v>1177640</v>
      </c>
      <c r="AO114" s="11">
        <v>91000</v>
      </c>
      <c r="AP114" s="11">
        <v>107380</v>
      </c>
      <c r="AQ114" s="11"/>
      <c r="AR114" s="11"/>
      <c r="AS114" s="11"/>
      <c r="AT114" s="11"/>
      <c r="AU114" s="11"/>
      <c r="AV114" s="11"/>
      <c r="AW114" s="10" t="s">
        <v>820</v>
      </c>
      <c r="AX114" s="10" t="s">
        <v>165</v>
      </c>
      <c r="AY114" s="10" t="s">
        <v>343</v>
      </c>
    </row>
    <row r="115" spans="1:51" ht="39.75" outlineLevel="1">
      <c r="A115" s="10" t="s">
        <v>821</v>
      </c>
      <c r="B115" s="10" t="s">
        <v>105</v>
      </c>
      <c r="C115" s="10">
        <v>1</v>
      </c>
      <c r="D115" s="10" t="s">
        <v>106</v>
      </c>
      <c r="E115" s="10" t="s">
        <v>107</v>
      </c>
      <c r="F115" s="10"/>
      <c r="G115" s="10"/>
      <c r="H115" s="10" t="s">
        <v>822</v>
      </c>
      <c r="I115" s="10"/>
      <c r="J115" s="11">
        <v>1100000</v>
      </c>
      <c r="K115" s="11">
        <v>1298000</v>
      </c>
      <c r="L115" s="12">
        <v>42832</v>
      </c>
      <c r="M115" s="10" t="s">
        <v>112</v>
      </c>
      <c r="N115" s="10"/>
      <c r="O115" s="10"/>
      <c r="P115" s="10"/>
      <c r="Q115" s="10" t="s">
        <v>113</v>
      </c>
      <c r="R115" s="10" t="s">
        <v>114</v>
      </c>
      <c r="S115" s="10" t="s">
        <v>788</v>
      </c>
      <c r="T115" s="10" t="s">
        <v>783</v>
      </c>
      <c r="U115" s="10" t="s">
        <v>117</v>
      </c>
      <c r="V115" s="10"/>
      <c r="W115" s="12">
        <v>42887</v>
      </c>
      <c r="X115" s="10">
        <v>2017</v>
      </c>
      <c r="Y115" s="12">
        <v>43008</v>
      </c>
      <c r="Z115" s="10">
        <v>2017</v>
      </c>
      <c r="AA115" s="10" t="s">
        <v>823</v>
      </c>
      <c r="AB115" s="10"/>
      <c r="AC115" s="11">
        <v>1100000</v>
      </c>
      <c r="AD115" s="11">
        <v>1298000</v>
      </c>
      <c r="AE115" s="11"/>
      <c r="AF115" s="11"/>
      <c r="AG115" s="11"/>
      <c r="AH115" s="11"/>
      <c r="AI115" s="11"/>
      <c r="AJ115" s="11"/>
      <c r="AK115" s="11"/>
      <c r="AL115" s="11"/>
      <c r="AM115" s="11">
        <v>1100000</v>
      </c>
      <c r="AN115" s="11">
        <v>1298000</v>
      </c>
      <c r="AO115" s="11"/>
      <c r="AP115" s="11"/>
      <c r="AQ115" s="11"/>
      <c r="AR115" s="11"/>
      <c r="AS115" s="11"/>
      <c r="AT115" s="11"/>
      <c r="AU115" s="11"/>
      <c r="AV115" s="11"/>
      <c r="AW115" s="10" t="s">
        <v>121</v>
      </c>
      <c r="AX115" s="10" t="s">
        <v>730</v>
      </c>
      <c r="AY115" s="10" t="s">
        <v>427</v>
      </c>
    </row>
    <row r="116" spans="1:51" ht="213" outlineLevel="1">
      <c r="A116" s="10" t="s">
        <v>824</v>
      </c>
      <c r="B116" s="10" t="s">
        <v>105</v>
      </c>
      <c r="C116" s="10">
        <v>1</v>
      </c>
      <c r="D116" s="10" t="s">
        <v>106</v>
      </c>
      <c r="E116" s="10" t="s">
        <v>107</v>
      </c>
      <c r="F116" s="10"/>
      <c r="G116" s="10"/>
      <c r="H116" s="10" t="s">
        <v>825</v>
      </c>
      <c r="I116" s="10"/>
      <c r="J116" s="11">
        <v>203090.25</v>
      </c>
      <c r="K116" s="11">
        <v>239646.49</v>
      </c>
      <c r="L116" s="12">
        <v>42828</v>
      </c>
      <c r="M116" s="10" t="s">
        <v>648</v>
      </c>
      <c r="N116" s="10"/>
      <c r="O116" s="10" t="s">
        <v>826</v>
      </c>
      <c r="P116" s="10"/>
      <c r="Q116" s="10" t="s">
        <v>649</v>
      </c>
      <c r="R116" s="10" t="s">
        <v>114</v>
      </c>
      <c r="S116" s="10" t="s">
        <v>827</v>
      </c>
      <c r="T116" s="10" t="s">
        <v>828</v>
      </c>
      <c r="U116" s="10"/>
      <c r="V116" s="10"/>
      <c r="W116" s="12">
        <v>42828</v>
      </c>
      <c r="X116" s="10">
        <v>2017</v>
      </c>
      <c r="Y116" s="12">
        <v>43100</v>
      </c>
      <c r="Z116" s="10">
        <v>2017</v>
      </c>
      <c r="AA116" s="10" t="s">
        <v>706</v>
      </c>
      <c r="AB116" s="10"/>
      <c r="AC116" s="11">
        <v>203090.25</v>
      </c>
      <c r="AD116" s="11">
        <v>239646.49</v>
      </c>
      <c r="AE116" s="11"/>
      <c r="AF116" s="11"/>
      <c r="AG116" s="11"/>
      <c r="AH116" s="11"/>
      <c r="AI116" s="11"/>
      <c r="AJ116" s="11"/>
      <c r="AK116" s="11"/>
      <c r="AL116" s="11"/>
      <c r="AM116" s="11">
        <v>203090.25</v>
      </c>
      <c r="AN116" s="11">
        <v>239646.49</v>
      </c>
      <c r="AO116" s="11"/>
      <c r="AP116" s="11"/>
      <c r="AQ116" s="11"/>
      <c r="AR116" s="11"/>
      <c r="AS116" s="11"/>
      <c r="AT116" s="11"/>
      <c r="AU116" s="11"/>
      <c r="AV116" s="11"/>
      <c r="AW116" s="10" t="s">
        <v>829</v>
      </c>
      <c r="AX116" s="10" t="s">
        <v>779</v>
      </c>
      <c r="AY116" s="10" t="s">
        <v>779</v>
      </c>
    </row>
    <row r="117" spans="1:51" ht="186.75" outlineLevel="1">
      <c r="A117" s="30" t="s">
        <v>830</v>
      </c>
      <c r="B117" s="30" t="s">
        <v>196</v>
      </c>
      <c r="C117" s="30">
        <v>1</v>
      </c>
      <c r="D117" s="30" t="s">
        <v>106</v>
      </c>
      <c r="E117" s="30" t="s">
        <v>107</v>
      </c>
      <c r="F117" s="30"/>
      <c r="G117" s="30"/>
      <c r="H117" s="30" t="s">
        <v>831</v>
      </c>
      <c r="I117" s="30"/>
      <c r="J117" s="31">
        <v>709690500</v>
      </c>
      <c r="K117" s="31">
        <v>837434790</v>
      </c>
      <c r="L117" s="32">
        <v>42810</v>
      </c>
      <c r="M117" s="30" t="s">
        <v>648</v>
      </c>
      <c r="N117" s="30"/>
      <c r="O117" s="30" t="s">
        <v>816</v>
      </c>
      <c r="P117" s="30"/>
      <c r="Q117" s="30" t="s">
        <v>649</v>
      </c>
      <c r="R117" s="30" t="s">
        <v>114</v>
      </c>
      <c r="S117" s="30" t="s">
        <v>832</v>
      </c>
      <c r="T117" s="30" t="s">
        <v>833</v>
      </c>
      <c r="U117" s="30"/>
      <c r="V117" s="30"/>
      <c r="W117" s="32">
        <v>42810</v>
      </c>
      <c r="X117" s="30">
        <v>2017</v>
      </c>
      <c r="Y117" s="32">
        <v>43465</v>
      </c>
      <c r="Z117" s="30">
        <v>2018</v>
      </c>
      <c r="AA117" s="30" t="s">
        <v>834</v>
      </c>
      <c r="AB117" s="30"/>
      <c r="AC117" s="31">
        <v>0</v>
      </c>
      <c r="AD117" s="31">
        <v>0</v>
      </c>
      <c r="AE117" s="31">
        <v>709690500</v>
      </c>
      <c r="AF117" s="31">
        <v>837434790</v>
      </c>
      <c r="AG117" s="31"/>
      <c r="AH117" s="31"/>
      <c r="AI117" s="31"/>
      <c r="AJ117" s="31"/>
      <c r="AK117" s="31"/>
      <c r="AL117" s="31"/>
      <c r="AM117" s="31">
        <v>0</v>
      </c>
      <c r="AN117" s="31">
        <v>0</v>
      </c>
      <c r="AO117" s="31">
        <v>709690500</v>
      </c>
      <c r="AP117" s="31">
        <v>837434790</v>
      </c>
      <c r="AQ117" s="31"/>
      <c r="AR117" s="31"/>
      <c r="AS117" s="31"/>
      <c r="AT117" s="31"/>
      <c r="AU117" s="31"/>
      <c r="AV117" s="31"/>
      <c r="AW117" s="30" t="s">
        <v>836</v>
      </c>
      <c r="AX117" s="30" t="s">
        <v>730</v>
      </c>
      <c r="AY117" s="30" t="s">
        <v>730</v>
      </c>
    </row>
    <row r="118" spans="1:51" ht="39.75" outlineLevel="1">
      <c r="A118" s="30" t="s">
        <v>850</v>
      </c>
      <c r="B118" s="30" t="s">
        <v>105</v>
      </c>
      <c r="C118" s="30">
        <v>1</v>
      </c>
      <c r="D118" s="30" t="s">
        <v>106</v>
      </c>
      <c r="E118" s="30" t="s">
        <v>107</v>
      </c>
      <c r="F118" s="30"/>
      <c r="G118" s="30"/>
      <c r="H118" s="30" t="s">
        <v>338</v>
      </c>
      <c r="I118" s="30"/>
      <c r="J118" s="31">
        <v>12723337.39</v>
      </c>
      <c r="K118" s="31">
        <v>15013538.12</v>
      </c>
      <c r="L118" s="32">
        <v>42727</v>
      </c>
      <c r="M118" s="30" t="s">
        <v>112</v>
      </c>
      <c r="N118" s="30"/>
      <c r="O118" s="30"/>
      <c r="P118" s="30"/>
      <c r="Q118" s="30" t="s">
        <v>113</v>
      </c>
      <c r="R118" s="30" t="s">
        <v>114</v>
      </c>
      <c r="S118" s="30" t="s">
        <v>339</v>
      </c>
      <c r="T118" s="30" t="s">
        <v>340</v>
      </c>
      <c r="U118" s="30" t="s">
        <v>117</v>
      </c>
      <c r="V118" s="30"/>
      <c r="W118" s="32">
        <v>42767</v>
      </c>
      <c r="X118" s="30">
        <v>2017</v>
      </c>
      <c r="Y118" s="32">
        <v>43100</v>
      </c>
      <c r="Z118" s="30">
        <v>2017</v>
      </c>
      <c r="AA118" s="30" t="s">
        <v>341</v>
      </c>
      <c r="AB118" s="30"/>
      <c r="AC118" s="31">
        <v>12723337.39</v>
      </c>
      <c r="AD118" s="31">
        <v>15013538.12</v>
      </c>
      <c r="AE118" s="31"/>
      <c r="AF118" s="31"/>
      <c r="AG118" s="31"/>
      <c r="AH118" s="31"/>
      <c r="AI118" s="31"/>
      <c r="AJ118" s="31"/>
      <c r="AK118" s="31"/>
      <c r="AL118" s="31"/>
      <c r="AM118" s="31">
        <v>12723337.39</v>
      </c>
      <c r="AN118" s="31">
        <v>15013538.12</v>
      </c>
      <c r="AO118" s="31"/>
      <c r="AP118" s="31"/>
      <c r="AQ118" s="31"/>
      <c r="AR118" s="31"/>
      <c r="AS118" s="31"/>
      <c r="AT118" s="31"/>
      <c r="AU118" s="31"/>
      <c r="AV118" s="31"/>
      <c r="AW118" s="30" t="s">
        <v>121</v>
      </c>
      <c r="AX118" s="30" t="s">
        <v>165</v>
      </c>
      <c r="AY118" s="30" t="s">
        <v>343</v>
      </c>
    </row>
    <row r="119" spans="1:51" ht="39.75" outlineLevel="1">
      <c r="A119" s="30" t="s">
        <v>852</v>
      </c>
      <c r="B119" s="30" t="s">
        <v>105</v>
      </c>
      <c r="C119" s="30">
        <v>1</v>
      </c>
      <c r="D119" s="30" t="s">
        <v>106</v>
      </c>
      <c r="E119" s="30" t="s">
        <v>107</v>
      </c>
      <c r="F119" s="30"/>
      <c r="G119" s="30"/>
      <c r="H119" s="30" t="s">
        <v>345</v>
      </c>
      <c r="I119" s="30"/>
      <c r="J119" s="31">
        <v>21992260.1</v>
      </c>
      <c r="K119" s="31">
        <v>25950866.92</v>
      </c>
      <c r="L119" s="32">
        <v>42727</v>
      </c>
      <c r="M119" s="30" t="s">
        <v>346</v>
      </c>
      <c r="N119" s="30"/>
      <c r="O119" s="30"/>
      <c r="P119" s="30"/>
      <c r="Q119" s="30" t="s">
        <v>113</v>
      </c>
      <c r="R119" s="30" t="s">
        <v>170</v>
      </c>
      <c r="S119" s="30" t="s">
        <v>339</v>
      </c>
      <c r="T119" s="30" t="s">
        <v>340</v>
      </c>
      <c r="U119" s="30" t="s">
        <v>172</v>
      </c>
      <c r="V119" s="30"/>
      <c r="W119" s="32">
        <v>42795</v>
      </c>
      <c r="X119" s="30">
        <v>2017</v>
      </c>
      <c r="Y119" s="32">
        <v>43100</v>
      </c>
      <c r="Z119" s="30">
        <v>2017</v>
      </c>
      <c r="AA119" s="30" t="s">
        <v>347</v>
      </c>
      <c r="AB119" s="30"/>
      <c r="AC119" s="31">
        <v>21992260.1</v>
      </c>
      <c r="AD119" s="31">
        <v>25950866.92</v>
      </c>
      <c r="AE119" s="31"/>
      <c r="AF119" s="31"/>
      <c r="AG119" s="31"/>
      <c r="AH119" s="31"/>
      <c r="AI119" s="31"/>
      <c r="AJ119" s="31"/>
      <c r="AK119" s="31"/>
      <c r="AL119" s="31"/>
      <c r="AM119" s="31">
        <v>21992260.1</v>
      </c>
      <c r="AN119" s="31">
        <v>25950866.92</v>
      </c>
      <c r="AO119" s="31"/>
      <c r="AP119" s="31"/>
      <c r="AQ119" s="31"/>
      <c r="AR119" s="31"/>
      <c r="AS119" s="31"/>
      <c r="AT119" s="31"/>
      <c r="AU119" s="31"/>
      <c r="AV119" s="31"/>
      <c r="AW119" s="30" t="s">
        <v>349</v>
      </c>
      <c r="AX119" s="30" t="s">
        <v>165</v>
      </c>
      <c r="AY119" s="30" t="s">
        <v>343</v>
      </c>
    </row>
    <row r="120" spans="1:51" ht="39.75" outlineLevel="1">
      <c r="A120" s="30" t="s">
        <v>853</v>
      </c>
      <c r="B120" s="30" t="s">
        <v>105</v>
      </c>
      <c r="C120" s="30">
        <v>1</v>
      </c>
      <c r="D120" s="30" t="s">
        <v>106</v>
      </c>
      <c r="E120" s="30" t="s">
        <v>107</v>
      </c>
      <c r="F120" s="30"/>
      <c r="G120" s="30"/>
      <c r="H120" s="30" t="s">
        <v>351</v>
      </c>
      <c r="I120" s="30"/>
      <c r="J120" s="31">
        <v>13769947.1</v>
      </c>
      <c r="K120" s="31">
        <v>16248537.58</v>
      </c>
      <c r="L120" s="32">
        <v>42732</v>
      </c>
      <c r="M120" s="30" t="s">
        <v>112</v>
      </c>
      <c r="N120" s="30"/>
      <c r="O120" s="30"/>
      <c r="P120" s="30"/>
      <c r="Q120" s="30" t="s">
        <v>113</v>
      </c>
      <c r="R120" s="30" t="s">
        <v>114</v>
      </c>
      <c r="S120" s="30" t="s">
        <v>339</v>
      </c>
      <c r="T120" s="30" t="s">
        <v>340</v>
      </c>
      <c r="U120" s="30" t="s">
        <v>117</v>
      </c>
      <c r="V120" s="30"/>
      <c r="W120" s="32">
        <v>42781</v>
      </c>
      <c r="X120" s="30">
        <v>2017</v>
      </c>
      <c r="Y120" s="32">
        <v>43100</v>
      </c>
      <c r="Z120" s="30">
        <v>2017</v>
      </c>
      <c r="AA120" s="30" t="s">
        <v>347</v>
      </c>
      <c r="AB120" s="30"/>
      <c r="AC120" s="31">
        <v>13769947.1</v>
      </c>
      <c r="AD120" s="31">
        <v>16248537.58</v>
      </c>
      <c r="AE120" s="31"/>
      <c r="AF120" s="31"/>
      <c r="AG120" s="31"/>
      <c r="AH120" s="31"/>
      <c r="AI120" s="31"/>
      <c r="AJ120" s="31"/>
      <c r="AK120" s="31"/>
      <c r="AL120" s="31"/>
      <c r="AM120" s="31">
        <v>13769947.1</v>
      </c>
      <c r="AN120" s="31">
        <v>16248537.58</v>
      </c>
      <c r="AO120" s="31"/>
      <c r="AP120" s="31"/>
      <c r="AQ120" s="31"/>
      <c r="AR120" s="31"/>
      <c r="AS120" s="31"/>
      <c r="AT120" s="31"/>
      <c r="AU120" s="31"/>
      <c r="AV120" s="31"/>
      <c r="AW120" s="30" t="s">
        <v>121</v>
      </c>
      <c r="AX120" s="30" t="s">
        <v>165</v>
      </c>
      <c r="AY120" s="30" t="s">
        <v>343</v>
      </c>
    </row>
    <row r="121" spans="1:51" ht="39.75" outlineLevel="1">
      <c r="A121" s="10" t="s">
        <v>854</v>
      </c>
      <c r="B121" s="10" t="s">
        <v>105</v>
      </c>
      <c r="C121" s="10">
        <v>1</v>
      </c>
      <c r="D121" s="10" t="s">
        <v>106</v>
      </c>
      <c r="E121" s="10" t="s">
        <v>107</v>
      </c>
      <c r="F121" s="10"/>
      <c r="G121" s="10"/>
      <c r="H121" s="10" t="s">
        <v>855</v>
      </c>
      <c r="I121" s="10"/>
      <c r="J121" s="11">
        <v>2395793.88</v>
      </c>
      <c r="K121" s="11">
        <v>2827036.78</v>
      </c>
      <c r="L121" s="12">
        <v>42845</v>
      </c>
      <c r="M121" s="10" t="s">
        <v>160</v>
      </c>
      <c r="N121" s="10" t="s">
        <v>128</v>
      </c>
      <c r="O121" s="10"/>
      <c r="P121" s="10"/>
      <c r="Q121" s="10" t="s">
        <v>113</v>
      </c>
      <c r="R121" s="10" t="s">
        <v>114</v>
      </c>
      <c r="S121" s="10" t="s">
        <v>311</v>
      </c>
      <c r="T121" s="10" t="s">
        <v>311</v>
      </c>
      <c r="U121" s="10" t="s">
        <v>117</v>
      </c>
      <c r="V121" s="10"/>
      <c r="W121" s="12">
        <v>42912</v>
      </c>
      <c r="X121" s="10">
        <v>2017</v>
      </c>
      <c r="Y121" s="12">
        <v>43100</v>
      </c>
      <c r="Z121" s="10">
        <v>2017</v>
      </c>
      <c r="AA121" s="10" t="s">
        <v>856</v>
      </c>
      <c r="AB121" s="10"/>
      <c r="AC121" s="11">
        <v>2395793.88</v>
      </c>
      <c r="AD121" s="11">
        <v>2827036.78</v>
      </c>
      <c r="AE121" s="11"/>
      <c r="AF121" s="11"/>
      <c r="AG121" s="11"/>
      <c r="AH121" s="11"/>
      <c r="AI121" s="11"/>
      <c r="AJ121" s="11"/>
      <c r="AK121" s="11"/>
      <c r="AL121" s="11"/>
      <c r="AM121" s="11">
        <v>2395793.88</v>
      </c>
      <c r="AN121" s="11">
        <v>2827036.78</v>
      </c>
      <c r="AO121" s="11"/>
      <c r="AP121" s="11"/>
      <c r="AQ121" s="11"/>
      <c r="AR121" s="11"/>
      <c r="AS121" s="11"/>
      <c r="AT121" s="11"/>
      <c r="AU121" s="11"/>
      <c r="AV121" s="11"/>
      <c r="AW121" s="10" t="s">
        <v>164</v>
      </c>
      <c r="AX121" s="10" t="s">
        <v>259</v>
      </c>
      <c r="AY121" s="10" t="s">
        <v>237</v>
      </c>
    </row>
    <row r="122" spans="1:51" ht="39.75" outlineLevel="1">
      <c r="A122" s="30" t="s">
        <v>858</v>
      </c>
      <c r="B122" s="30" t="s">
        <v>105</v>
      </c>
      <c r="C122" s="30">
        <v>1</v>
      </c>
      <c r="D122" s="30" t="s">
        <v>106</v>
      </c>
      <c r="E122" s="30" t="s">
        <v>107</v>
      </c>
      <c r="F122" s="30"/>
      <c r="G122" s="30"/>
      <c r="H122" s="30" t="s">
        <v>859</v>
      </c>
      <c r="I122" s="30"/>
      <c r="J122" s="31">
        <v>1317904.86</v>
      </c>
      <c r="K122" s="31">
        <v>1555127.73</v>
      </c>
      <c r="L122" s="32">
        <v>42677</v>
      </c>
      <c r="M122" s="30" t="s">
        <v>160</v>
      </c>
      <c r="N122" s="30"/>
      <c r="O122" s="30"/>
      <c r="P122" s="30"/>
      <c r="Q122" s="30" t="s">
        <v>113</v>
      </c>
      <c r="R122" s="30" t="s">
        <v>114</v>
      </c>
      <c r="S122" s="30" t="s">
        <v>860</v>
      </c>
      <c r="T122" s="30" t="s">
        <v>860</v>
      </c>
      <c r="U122" s="30" t="s">
        <v>117</v>
      </c>
      <c r="V122" s="30"/>
      <c r="W122" s="32">
        <v>42750</v>
      </c>
      <c r="X122" s="30">
        <v>2017</v>
      </c>
      <c r="Y122" s="32">
        <v>43100</v>
      </c>
      <c r="Z122" s="30">
        <v>2017</v>
      </c>
      <c r="AA122" s="30" t="s">
        <v>861</v>
      </c>
      <c r="AB122" s="30"/>
      <c r="AC122" s="31">
        <v>1317904.86</v>
      </c>
      <c r="AD122" s="31">
        <v>1555127.73</v>
      </c>
      <c r="AE122" s="31"/>
      <c r="AF122" s="31"/>
      <c r="AG122" s="31"/>
      <c r="AH122" s="31"/>
      <c r="AI122" s="31"/>
      <c r="AJ122" s="31"/>
      <c r="AK122" s="31"/>
      <c r="AL122" s="31"/>
      <c r="AM122" s="31">
        <v>1317904.86</v>
      </c>
      <c r="AN122" s="31">
        <v>1555127.73</v>
      </c>
      <c r="AO122" s="31"/>
      <c r="AP122" s="31"/>
      <c r="AQ122" s="31"/>
      <c r="AR122" s="31"/>
      <c r="AS122" s="31"/>
      <c r="AT122" s="31"/>
      <c r="AU122" s="31"/>
      <c r="AV122" s="31"/>
      <c r="AW122" s="30" t="s">
        <v>164</v>
      </c>
      <c r="AX122" s="30" t="s">
        <v>165</v>
      </c>
      <c r="AY122" s="30" t="s">
        <v>231</v>
      </c>
    </row>
    <row r="123" spans="1:51" ht="39.75" outlineLevel="1">
      <c r="A123" s="30" t="s">
        <v>863</v>
      </c>
      <c r="B123" s="30" t="s">
        <v>105</v>
      </c>
      <c r="C123" s="30">
        <v>1</v>
      </c>
      <c r="D123" s="30" t="s">
        <v>106</v>
      </c>
      <c r="E123" s="30" t="s">
        <v>107</v>
      </c>
      <c r="F123" s="30"/>
      <c r="G123" s="30"/>
      <c r="H123" s="30" t="s">
        <v>864</v>
      </c>
      <c r="I123" s="30"/>
      <c r="J123" s="31">
        <v>0</v>
      </c>
      <c r="K123" s="31">
        <v>0</v>
      </c>
      <c r="L123" s="32">
        <v>42705</v>
      </c>
      <c r="M123" s="30" t="s">
        <v>365</v>
      </c>
      <c r="N123" s="30"/>
      <c r="O123" s="30" t="s">
        <v>366</v>
      </c>
      <c r="P123" s="30"/>
      <c r="Q123" s="30" t="s">
        <v>113</v>
      </c>
      <c r="R123" s="30" t="s">
        <v>170</v>
      </c>
      <c r="S123" s="30" t="s">
        <v>339</v>
      </c>
      <c r="T123" s="30" t="s">
        <v>367</v>
      </c>
      <c r="U123" s="30" t="s">
        <v>172</v>
      </c>
      <c r="V123" s="30"/>
      <c r="W123" s="32">
        <v>42736</v>
      </c>
      <c r="X123" s="30">
        <v>2017</v>
      </c>
      <c r="Y123" s="32">
        <v>42886</v>
      </c>
      <c r="Z123" s="30">
        <v>2017</v>
      </c>
      <c r="AA123" s="30" t="s">
        <v>368</v>
      </c>
      <c r="AB123" s="30"/>
      <c r="AC123" s="31">
        <v>0</v>
      </c>
      <c r="AD123" s="31">
        <v>0</v>
      </c>
      <c r="AE123" s="31"/>
      <c r="AF123" s="31"/>
      <c r="AG123" s="31"/>
      <c r="AH123" s="31"/>
      <c r="AI123" s="31"/>
      <c r="AJ123" s="31"/>
      <c r="AK123" s="31"/>
      <c r="AL123" s="31"/>
      <c r="AM123" s="31">
        <v>0</v>
      </c>
      <c r="AN123" s="31">
        <v>0</v>
      </c>
      <c r="AO123" s="31"/>
      <c r="AP123" s="31"/>
      <c r="AQ123" s="31"/>
      <c r="AR123" s="31"/>
      <c r="AS123" s="31"/>
      <c r="AT123" s="31"/>
      <c r="AU123" s="31"/>
      <c r="AV123" s="31"/>
      <c r="AW123" s="30" t="s">
        <v>370</v>
      </c>
      <c r="AX123" s="30" t="s">
        <v>165</v>
      </c>
      <c r="AY123" s="30" t="s">
        <v>343</v>
      </c>
    </row>
    <row r="124" spans="1:51" ht="79.5" outlineLevel="1">
      <c r="A124" s="10" t="s">
        <v>863</v>
      </c>
      <c r="B124" s="10" t="s">
        <v>105</v>
      </c>
      <c r="C124" s="10">
        <v>1</v>
      </c>
      <c r="D124" s="10" t="s">
        <v>106</v>
      </c>
      <c r="E124" s="10" t="s">
        <v>107</v>
      </c>
      <c r="F124" s="10"/>
      <c r="G124" s="10"/>
      <c r="H124" s="10" t="s">
        <v>865</v>
      </c>
      <c r="I124" s="10"/>
      <c r="J124" s="11">
        <v>108797517.25</v>
      </c>
      <c r="K124" s="11">
        <v>128381070.35</v>
      </c>
      <c r="L124" s="12">
        <v>42839</v>
      </c>
      <c r="M124" s="10" t="s">
        <v>373</v>
      </c>
      <c r="N124" s="10"/>
      <c r="O124" s="10" t="s">
        <v>366</v>
      </c>
      <c r="P124" s="10"/>
      <c r="Q124" s="10" t="s">
        <v>113</v>
      </c>
      <c r="R124" s="10" t="s">
        <v>170</v>
      </c>
      <c r="S124" s="10" t="s">
        <v>339</v>
      </c>
      <c r="T124" s="10" t="s">
        <v>367</v>
      </c>
      <c r="U124" s="10" t="s">
        <v>172</v>
      </c>
      <c r="V124" s="10"/>
      <c r="W124" s="12">
        <v>42856</v>
      </c>
      <c r="X124" s="10">
        <v>2017</v>
      </c>
      <c r="Y124" s="12">
        <v>42886</v>
      </c>
      <c r="Z124" s="10">
        <v>2017</v>
      </c>
      <c r="AA124" s="10" t="s">
        <v>866</v>
      </c>
      <c r="AB124" s="10"/>
      <c r="AC124" s="11">
        <v>108797517.25</v>
      </c>
      <c r="AD124" s="11">
        <v>128381070.35</v>
      </c>
      <c r="AE124" s="11"/>
      <c r="AF124" s="11"/>
      <c r="AG124" s="11"/>
      <c r="AH124" s="11"/>
      <c r="AI124" s="11"/>
      <c r="AJ124" s="11"/>
      <c r="AK124" s="11"/>
      <c r="AL124" s="11"/>
      <c r="AM124" s="11">
        <v>108797517.25</v>
      </c>
      <c r="AN124" s="11">
        <v>128381070.35</v>
      </c>
      <c r="AO124" s="11"/>
      <c r="AP124" s="11"/>
      <c r="AQ124" s="11"/>
      <c r="AR124" s="11"/>
      <c r="AS124" s="11"/>
      <c r="AT124" s="11"/>
      <c r="AU124" s="11"/>
      <c r="AV124" s="11"/>
      <c r="AW124" s="10" t="s">
        <v>867</v>
      </c>
      <c r="AX124" s="10" t="s">
        <v>165</v>
      </c>
      <c r="AY124" s="10" t="s">
        <v>343</v>
      </c>
    </row>
    <row r="125" spans="1:51" ht="39.75" outlineLevel="1">
      <c r="A125" s="30" t="s">
        <v>863</v>
      </c>
      <c r="B125" s="30" t="s">
        <v>105</v>
      </c>
      <c r="C125" s="30">
        <v>1</v>
      </c>
      <c r="D125" s="30" t="s">
        <v>106</v>
      </c>
      <c r="E125" s="30" t="s">
        <v>107</v>
      </c>
      <c r="F125" s="30"/>
      <c r="G125" s="30"/>
      <c r="H125" s="30" t="s">
        <v>868</v>
      </c>
      <c r="I125" s="30"/>
      <c r="J125" s="31">
        <v>21355933</v>
      </c>
      <c r="K125" s="31">
        <v>25200000.94</v>
      </c>
      <c r="L125" s="32">
        <v>42793</v>
      </c>
      <c r="M125" s="30" t="s">
        <v>373</v>
      </c>
      <c r="N125" s="30"/>
      <c r="O125" s="30" t="s">
        <v>366</v>
      </c>
      <c r="P125" s="30"/>
      <c r="Q125" s="30" t="s">
        <v>113</v>
      </c>
      <c r="R125" s="30" t="s">
        <v>170</v>
      </c>
      <c r="S125" s="30" t="s">
        <v>339</v>
      </c>
      <c r="T125" s="30" t="s">
        <v>367</v>
      </c>
      <c r="U125" s="30" t="s">
        <v>172</v>
      </c>
      <c r="V125" s="30"/>
      <c r="W125" s="32">
        <v>42795</v>
      </c>
      <c r="X125" s="30">
        <v>2017</v>
      </c>
      <c r="Y125" s="32">
        <v>42825</v>
      </c>
      <c r="Z125" s="30">
        <v>2017</v>
      </c>
      <c r="AA125" s="30" t="s">
        <v>866</v>
      </c>
      <c r="AB125" s="30"/>
      <c r="AC125" s="31">
        <v>21355933</v>
      </c>
      <c r="AD125" s="31">
        <v>25200000.94</v>
      </c>
      <c r="AE125" s="31"/>
      <c r="AF125" s="31"/>
      <c r="AG125" s="31"/>
      <c r="AH125" s="31"/>
      <c r="AI125" s="31"/>
      <c r="AJ125" s="31"/>
      <c r="AK125" s="31"/>
      <c r="AL125" s="31"/>
      <c r="AM125" s="31">
        <v>21355933</v>
      </c>
      <c r="AN125" s="31">
        <v>25200000.94</v>
      </c>
      <c r="AO125" s="31"/>
      <c r="AP125" s="31"/>
      <c r="AQ125" s="31"/>
      <c r="AR125" s="31"/>
      <c r="AS125" s="31"/>
      <c r="AT125" s="31"/>
      <c r="AU125" s="31"/>
      <c r="AV125" s="31"/>
      <c r="AW125" s="30" t="s">
        <v>869</v>
      </c>
      <c r="AX125" s="30" t="s">
        <v>165</v>
      </c>
      <c r="AY125" s="30" t="s">
        <v>343</v>
      </c>
    </row>
    <row r="126" spans="1:51" ht="39.75" outlineLevel="1">
      <c r="A126" s="30" t="s">
        <v>863</v>
      </c>
      <c r="B126" s="30" t="s">
        <v>105</v>
      </c>
      <c r="C126" s="30">
        <v>1</v>
      </c>
      <c r="D126" s="30" t="s">
        <v>106</v>
      </c>
      <c r="E126" s="30" t="s">
        <v>107</v>
      </c>
      <c r="F126" s="30"/>
      <c r="G126" s="30"/>
      <c r="H126" s="30" t="s">
        <v>870</v>
      </c>
      <c r="I126" s="30"/>
      <c r="J126" s="31">
        <v>36305084.75</v>
      </c>
      <c r="K126" s="31">
        <v>42840000.01</v>
      </c>
      <c r="L126" s="32">
        <v>42811</v>
      </c>
      <c r="M126" s="30" t="s">
        <v>373</v>
      </c>
      <c r="N126" s="30"/>
      <c r="O126" s="30" t="s">
        <v>366</v>
      </c>
      <c r="P126" s="30"/>
      <c r="Q126" s="30" t="s">
        <v>113</v>
      </c>
      <c r="R126" s="30" t="s">
        <v>170</v>
      </c>
      <c r="S126" s="30" t="s">
        <v>339</v>
      </c>
      <c r="T126" s="30" t="s">
        <v>367</v>
      </c>
      <c r="U126" s="30" t="s">
        <v>172</v>
      </c>
      <c r="V126" s="30"/>
      <c r="W126" s="32">
        <v>42826</v>
      </c>
      <c r="X126" s="30">
        <v>2017</v>
      </c>
      <c r="Y126" s="32">
        <v>42855</v>
      </c>
      <c r="Z126" s="30">
        <v>2017</v>
      </c>
      <c r="AA126" s="30" t="s">
        <v>866</v>
      </c>
      <c r="AB126" s="30"/>
      <c r="AC126" s="31">
        <v>36305084.75</v>
      </c>
      <c r="AD126" s="31">
        <v>42840000.01</v>
      </c>
      <c r="AE126" s="31"/>
      <c r="AF126" s="31"/>
      <c r="AG126" s="31"/>
      <c r="AH126" s="31"/>
      <c r="AI126" s="31"/>
      <c r="AJ126" s="31"/>
      <c r="AK126" s="31"/>
      <c r="AL126" s="31"/>
      <c r="AM126" s="31">
        <v>36305084.75</v>
      </c>
      <c r="AN126" s="31">
        <v>42840000.01</v>
      </c>
      <c r="AO126" s="31"/>
      <c r="AP126" s="31"/>
      <c r="AQ126" s="31"/>
      <c r="AR126" s="31"/>
      <c r="AS126" s="31"/>
      <c r="AT126" s="31"/>
      <c r="AU126" s="31"/>
      <c r="AV126" s="31"/>
      <c r="AW126" s="30" t="s">
        <v>871</v>
      </c>
      <c r="AX126" s="30" t="s">
        <v>165</v>
      </c>
      <c r="AY126" s="30" t="s">
        <v>343</v>
      </c>
    </row>
    <row r="127" spans="1:51" ht="39.75" outlineLevel="1">
      <c r="A127" s="30" t="s">
        <v>872</v>
      </c>
      <c r="B127" s="30" t="s">
        <v>105</v>
      </c>
      <c r="C127" s="30">
        <v>1</v>
      </c>
      <c r="D127" s="30" t="s">
        <v>106</v>
      </c>
      <c r="E127" s="30" t="s">
        <v>107</v>
      </c>
      <c r="F127" s="30"/>
      <c r="G127" s="30"/>
      <c r="H127" s="30" t="s">
        <v>873</v>
      </c>
      <c r="I127" s="30"/>
      <c r="J127" s="31">
        <v>296610.17</v>
      </c>
      <c r="K127" s="31">
        <v>350000</v>
      </c>
      <c r="L127" s="32">
        <v>42709</v>
      </c>
      <c r="M127" s="30" t="s">
        <v>160</v>
      </c>
      <c r="N127" s="30"/>
      <c r="O127" s="30"/>
      <c r="P127" s="30"/>
      <c r="Q127" s="30" t="s">
        <v>113</v>
      </c>
      <c r="R127" s="30" t="s">
        <v>114</v>
      </c>
      <c r="S127" s="30" t="s">
        <v>874</v>
      </c>
      <c r="T127" s="30" t="s">
        <v>875</v>
      </c>
      <c r="U127" s="30" t="s">
        <v>117</v>
      </c>
      <c r="V127" s="30"/>
      <c r="W127" s="32">
        <v>42750</v>
      </c>
      <c r="X127" s="30">
        <v>2017</v>
      </c>
      <c r="Y127" s="32">
        <v>43100</v>
      </c>
      <c r="Z127" s="30">
        <v>2017</v>
      </c>
      <c r="AA127" s="30" t="s">
        <v>876</v>
      </c>
      <c r="AB127" s="30"/>
      <c r="AC127" s="31">
        <v>296610.17</v>
      </c>
      <c r="AD127" s="31">
        <v>350000</v>
      </c>
      <c r="AE127" s="31"/>
      <c r="AF127" s="31"/>
      <c r="AG127" s="31"/>
      <c r="AH127" s="31"/>
      <c r="AI127" s="31"/>
      <c r="AJ127" s="31"/>
      <c r="AK127" s="31"/>
      <c r="AL127" s="31"/>
      <c r="AM127" s="31">
        <v>296610.17</v>
      </c>
      <c r="AN127" s="31">
        <v>350000</v>
      </c>
      <c r="AO127" s="31"/>
      <c r="AP127" s="31"/>
      <c r="AQ127" s="31"/>
      <c r="AR127" s="31"/>
      <c r="AS127" s="31"/>
      <c r="AT127" s="31"/>
      <c r="AU127" s="31"/>
      <c r="AV127" s="31"/>
      <c r="AW127" s="30" t="s">
        <v>164</v>
      </c>
      <c r="AX127" s="30" t="s">
        <v>165</v>
      </c>
      <c r="AY127" s="30" t="s">
        <v>231</v>
      </c>
    </row>
    <row r="128" spans="1:51" ht="39.75" outlineLevel="1">
      <c r="A128" s="30" t="s">
        <v>878</v>
      </c>
      <c r="B128" s="30" t="s">
        <v>105</v>
      </c>
      <c r="C128" s="30">
        <v>1</v>
      </c>
      <c r="D128" s="30" t="s">
        <v>106</v>
      </c>
      <c r="E128" s="30" t="s">
        <v>107</v>
      </c>
      <c r="F128" s="30"/>
      <c r="G128" s="30"/>
      <c r="H128" s="30" t="s">
        <v>879</v>
      </c>
      <c r="I128" s="30"/>
      <c r="J128" s="31">
        <v>1253068.09</v>
      </c>
      <c r="K128" s="31">
        <v>1478620.35</v>
      </c>
      <c r="L128" s="32">
        <v>42710</v>
      </c>
      <c r="M128" s="30" t="s">
        <v>160</v>
      </c>
      <c r="N128" s="30"/>
      <c r="O128" s="30"/>
      <c r="P128" s="30"/>
      <c r="Q128" s="30" t="s">
        <v>113</v>
      </c>
      <c r="R128" s="30" t="s">
        <v>114</v>
      </c>
      <c r="S128" s="30" t="s">
        <v>880</v>
      </c>
      <c r="T128" s="30" t="s">
        <v>880</v>
      </c>
      <c r="U128" s="30" t="s">
        <v>117</v>
      </c>
      <c r="V128" s="30"/>
      <c r="W128" s="32">
        <v>42750</v>
      </c>
      <c r="X128" s="30">
        <v>2017</v>
      </c>
      <c r="Y128" s="32">
        <v>43100</v>
      </c>
      <c r="Z128" s="30">
        <v>2017</v>
      </c>
      <c r="AA128" s="30" t="s">
        <v>881</v>
      </c>
      <c r="AB128" s="30"/>
      <c r="AC128" s="31">
        <v>1253068.09</v>
      </c>
      <c r="AD128" s="31">
        <v>1478620.35</v>
      </c>
      <c r="AE128" s="31"/>
      <c r="AF128" s="31"/>
      <c r="AG128" s="31"/>
      <c r="AH128" s="31"/>
      <c r="AI128" s="31"/>
      <c r="AJ128" s="31"/>
      <c r="AK128" s="31"/>
      <c r="AL128" s="31"/>
      <c r="AM128" s="31">
        <v>1253068.09</v>
      </c>
      <c r="AN128" s="31">
        <v>1478620.35</v>
      </c>
      <c r="AO128" s="31"/>
      <c r="AP128" s="31"/>
      <c r="AQ128" s="31"/>
      <c r="AR128" s="31"/>
      <c r="AS128" s="31"/>
      <c r="AT128" s="31"/>
      <c r="AU128" s="31"/>
      <c r="AV128" s="31"/>
      <c r="AW128" s="30" t="s">
        <v>164</v>
      </c>
      <c r="AX128" s="30" t="s">
        <v>165</v>
      </c>
      <c r="AY128" s="30" t="s">
        <v>191</v>
      </c>
    </row>
    <row r="129" spans="1:51" ht="53.25" outlineLevel="1">
      <c r="A129" s="30" t="s">
        <v>882</v>
      </c>
      <c r="B129" s="30" t="s">
        <v>105</v>
      </c>
      <c r="C129" s="30">
        <v>1</v>
      </c>
      <c r="D129" s="30" t="s">
        <v>106</v>
      </c>
      <c r="E129" s="30" t="s">
        <v>107</v>
      </c>
      <c r="F129" s="30"/>
      <c r="G129" s="30"/>
      <c r="H129" s="30" t="s">
        <v>883</v>
      </c>
      <c r="I129" s="30"/>
      <c r="J129" s="31">
        <v>5637352.34</v>
      </c>
      <c r="K129" s="31">
        <v>6652075.76</v>
      </c>
      <c r="L129" s="32">
        <v>42696</v>
      </c>
      <c r="M129" s="30" t="s">
        <v>169</v>
      </c>
      <c r="N129" s="30"/>
      <c r="O129" s="30"/>
      <c r="P129" s="30"/>
      <c r="Q129" s="30" t="s">
        <v>113</v>
      </c>
      <c r="R129" s="30" t="s">
        <v>114</v>
      </c>
      <c r="S129" s="30" t="s">
        <v>884</v>
      </c>
      <c r="T129" s="30" t="s">
        <v>885</v>
      </c>
      <c r="U129" s="30" t="s">
        <v>117</v>
      </c>
      <c r="V129" s="30"/>
      <c r="W129" s="32">
        <v>42750</v>
      </c>
      <c r="X129" s="30">
        <v>2017</v>
      </c>
      <c r="Y129" s="32">
        <v>43100</v>
      </c>
      <c r="Z129" s="30">
        <v>2017</v>
      </c>
      <c r="AA129" s="30" t="s">
        <v>886</v>
      </c>
      <c r="AB129" s="30"/>
      <c r="AC129" s="31">
        <v>5637352.34</v>
      </c>
      <c r="AD129" s="31">
        <v>6652075.76</v>
      </c>
      <c r="AE129" s="31"/>
      <c r="AF129" s="31"/>
      <c r="AG129" s="31"/>
      <c r="AH129" s="31"/>
      <c r="AI129" s="31"/>
      <c r="AJ129" s="31"/>
      <c r="AK129" s="31"/>
      <c r="AL129" s="31"/>
      <c r="AM129" s="31">
        <v>5637352.34</v>
      </c>
      <c r="AN129" s="31">
        <v>6652075.76</v>
      </c>
      <c r="AO129" s="31"/>
      <c r="AP129" s="31"/>
      <c r="AQ129" s="31"/>
      <c r="AR129" s="31"/>
      <c r="AS129" s="31"/>
      <c r="AT129" s="31"/>
      <c r="AU129" s="31"/>
      <c r="AV129" s="31"/>
      <c r="AW129" s="30" t="s">
        <v>175</v>
      </c>
      <c r="AX129" s="30" t="s">
        <v>165</v>
      </c>
      <c r="AY129" s="30" t="s">
        <v>208</v>
      </c>
    </row>
    <row r="130" spans="1:51" ht="53.25" outlineLevel="1">
      <c r="A130" s="30" t="s">
        <v>887</v>
      </c>
      <c r="B130" s="30" t="s">
        <v>105</v>
      </c>
      <c r="C130" s="30">
        <v>1</v>
      </c>
      <c r="D130" s="30" t="s">
        <v>106</v>
      </c>
      <c r="E130" s="30" t="s">
        <v>107</v>
      </c>
      <c r="F130" s="30"/>
      <c r="G130" s="30"/>
      <c r="H130" s="30" t="s">
        <v>888</v>
      </c>
      <c r="I130" s="30"/>
      <c r="J130" s="31">
        <v>19833043.87</v>
      </c>
      <c r="K130" s="31">
        <v>23402991.77</v>
      </c>
      <c r="L130" s="32">
        <v>42726</v>
      </c>
      <c r="M130" s="30" t="s">
        <v>169</v>
      </c>
      <c r="N130" s="30"/>
      <c r="O130" s="30"/>
      <c r="P130" s="30"/>
      <c r="Q130" s="30" t="s">
        <v>113</v>
      </c>
      <c r="R130" s="30" t="s">
        <v>170</v>
      </c>
      <c r="S130" s="30" t="s">
        <v>884</v>
      </c>
      <c r="T130" s="30" t="s">
        <v>885</v>
      </c>
      <c r="U130" s="30" t="s">
        <v>172</v>
      </c>
      <c r="V130" s="30"/>
      <c r="W130" s="32">
        <v>42795</v>
      </c>
      <c r="X130" s="30">
        <v>2017</v>
      </c>
      <c r="Y130" s="32">
        <v>43100</v>
      </c>
      <c r="Z130" s="30">
        <v>2017</v>
      </c>
      <c r="AA130" s="30" t="s">
        <v>886</v>
      </c>
      <c r="AB130" s="30"/>
      <c r="AC130" s="31">
        <v>19833043.87</v>
      </c>
      <c r="AD130" s="31">
        <v>23402991.77</v>
      </c>
      <c r="AE130" s="31"/>
      <c r="AF130" s="31"/>
      <c r="AG130" s="31"/>
      <c r="AH130" s="31"/>
      <c r="AI130" s="31"/>
      <c r="AJ130" s="31"/>
      <c r="AK130" s="31"/>
      <c r="AL130" s="31"/>
      <c r="AM130" s="31">
        <v>19833043.87</v>
      </c>
      <c r="AN130" s="31">
        <v>23402991.77</v>
      </c>
      <c r="AO130" s="31"/>
      <c r="AP130" s="31"/>
      <c r="AQ130" s="31"/>
      <c r="AR130" s="31"/>
      <c r="AS130" s="31"/>
      <c r="AT130" s="31"/>
      <c r="AU130" s="31"/>
      <c r="AV130" s="31"/>
      <c r="AW130" s="30" t="s">
        <v>175</v>
      </c>
      <c r="AX130" s="30" t="s">
        <v>165</v>
      </c>
      <c r="AY130" s="30" t="s">
        <v>208</v>
      </c>
    </row>
    <row r="131" spans="1:51" ht="53.25" outlineLevel="1">
      <c r="A131" s="30" t="s">
        <v>889</v>
      </c>
      <c r="B131" s="30" t="s">
        <v>105</v>
      </c>
      <c r="C131" s="30">
        <v>1</v>
      </c>
      <c r="D131" s="30" t="s">
        <v>106</v>
      </c>
      <c r="E131" s="30" t="s">
        <v>107</v>
      </c>
      <c r="F131" s="30"/>
      <c r="G131" s="30"/>
      <c r="H131" s="30" t="s">
        <v>890</v>
      </c>
      <c r="I131" s="30"/>
      <c r="J131" s="31">
        <v>647751.69</v>
      </c>
      <c r="K131" s="31">
        <v>764346.99</v>
      </c>
      <c r="L131" s="32">
        <v>42692</v>
      </c>
      <c r="M131" s="30" t="s">
        <v>160</v>
      </c>
      <c r="N131" s="30"/>
      <c r="O131" s="30"/>
      <c r="P131" s="30"/>
      <c r="Q131" s="30" t="s">
        <v>113</v>
      </c>
      <c r="R131" s="30" t="s">
        <v>114</v>
      </c>
      <c r="S131" s="30" t="s">
        <v>891</v>
      </c>
      <c r="T131" s="30" t="s">
        <v>891</v>
      </c>
      <c r="U131" s="30" t="s">
        <v>117</v>
      </c>
      <c r="V131" s="30"/>
      <c r="W131" s="32">
        <v>42736</v>
      </c>
      <c r="X131" s="30">
        <v>2017</v>
      </c>
      <c r="Y131" s="32">
        <v>43100</v>
      </c>
      <c r="Z131" s="30">
        <v>2017</v>
      </c>
      <c r="AA131" s="30" t="s">
        <v>892</v>
      </c>
      <c r="AB131" s="30"/>
      <c r="AC131" s="31">
        <v>647751.69</v>
      </c>
      <c r="AD131" s="31">
        <v>764346.99</v>
      </c>
      <c r="AE131" s="31"/>
      <c r="AF131" s="31"/>
      <c r="AG131" s="31"/>
      <c r="AH131" s="31"/>
      <c r="AI131" s="31"/>
      <c r="AJ131" s="31"/>
      <c r="AK131" s="31"/>
      <c r="AL131" s="31"/>
      <c r="AM131" s="31">
        <v>647751.69</v>
      </c>
      <c r="AN131" s="31">
        <v>764346.99</v>
      </c>
      <c r="AO131" s="31"/>
      <c r="AP131" s="31"/>
      <c r="AQ131" s="31"/>
      <c r="AR131" s="31"/>
      <c r="AS131" s="31"/>
      <c r="AT131" s="31"/>
      <c r="AU131" s="31"/>
      <c r="AV131" s="31"/>
      <c r="AW131" s="30" t="s">
        <v>164</v>
      </c>
      <c r="AX131" s="30" t="s">
        <v>165</v>
      </c>
      <c r="AY131" s="30" t="s">
        <v>231</v>
      </c>
    </row>
    <row r="132" spans="1:51" ht="53.25" outlineLevel="1">
      <c r="A132" s="30" t="s">
        <v>893</v>
      </c>
      <c r="B132" s="30" t="s">
        <v>105</v>
      </c>
      <c r="C132" s="30">
        <v>1</v>
      </c>
      <c r="D132" s="30" t="s">
        <v>106</v>
      </c>
      <c r="E132" s="30" t="s">
        <v>107</v>
      </c>
      <c r="F132" s="30"/>
      <c r="G132" s="30"/>
      <c r="H132" s="30" t="s">
        <v>894</v>
      </c>
      <c r="I132" s="30"/>
      <c r="J132" s="31">
        <v>3005835.64</v>
      </c>
      <c r="K132" s="31">
        <v>3546886.06</v>
      </c>
      <c r="L132" s="32">
        <v>42733</v>
      </c>
      <c r="M132" s="30" t="s">
        <v>112</v>
      </c>
      <c r="N132" s="30"/>
      <c r="O132" s="30" t="s">
        <v>366</v>
      </c>
      <c r="P132" s="30"/>
      <c r="Q132" s="30" t="s">
        <v>113</v>
      </c>
      <c r="R132" s="30" t="s">
        <v>114</v>
      </c>
      <c r="S132" s="30" t="s">
        <v>339</v>
      </c>
      <c r="T132" s="30" t="s">
        <v>367</v>
      </c>
      <c r="U132" s="30" t="s">
        <v>117</v>
      </c>
      <c r="V132" s="30"/>
      <c r="W132" s="32">
        <v>42795</v>
      </c>
      <c r="X132" s="30">
        <v>2017</v>
      </c>
      <c r="Y132" s="32">
        <v>43100</v>
      </c>
      <c r="Z132" s="30">
        <v>2017</v>
      </c>
      <c r="AA132" s="30" t="s">
        <v>895</v>
      </c>
      <c r="AB132" s="30"/>
      <c r="AC132" s="31">
        <v>3005835.64</v>
      </c>
      <c r="AD132" s="31">
        <v>3546886.06</v>
      </c>
      <c r="AE132" s="31"/>
      <c r="AF132" s="31"/>
      <c r="AG132" s="31"/>
      <c r="AH132" s="31"/>
      <c r="AI132" s="31"/>
      <c r="AJ132" s="31"/>
      <c r="AK132" s="31"/>
      <c r="AL132" s="31"/>
      <c r="AM132" s="31">
        <v>3005835.64</v>
      </c>
      <c r="AN132" s="31">
        <v>3546886.06</v>
      </c>
      <c r="AO132" s="31"/>
      <c r="AP132" s="31"/>
      <c r="AQ132" s="31"/>
      <c r="AR132" s="31"/>
      <c r="AS132" s="31"/>
      <c r="AT132" s="31"/>
      <c r="AU132" s="31"/>
      <c r="AV132" s="31"/>
      <c r="AW132" s="30" t="s">
        <v>121</v>
      </c>
      <c r="AX132" s="30" t="s">
        <v>165</v>
      </c>
      <c r="AY132" s="30" t="s">
        <v>343</v>
      </c>
    </row>
    <row r="133" spans="1:51" ht="66.75" outlineLevel="1">
      <c r="A133" s="10" t="s">
        <v>896</v>
      </c>
      <c r="B133" s="10" t="s">
        <v>105</v>
      </c>
      <c r="C133" s="10">
        <v>1</v>
      </c>
      <c r="D133" s="10" t="s">
        <v>106</v>
      </c>
      <c r="E133" s="10" t="s">
        <v>107</v>
      </c>
      <c r="F133" s="10"/>
      <c r="G133" s="10"/>
      <c r="H133" s="10" t="s">
        <v>897</v>
      </c>
      <c r="I133" s="10"/>
      <c r="J133" s="11">
        <v>159576.27</v>
      </c>
      <c r="K133" s="11">
        <v>175533.9</v>
      </c>
      <c r="L133" s="12">
        <v>42846</v>
      </c>
      <c r="M133" s="10" t="s">
        <v>160</v>
      </c>
      <c r="N133" s="10" t="s">
        <v>128</v>
      </c>
      <c r="O133" s="10"/>
      <c r="P133" s="10"/>
      <c r="Q133" s="10" t="s">
        <v>113</v>
      </c>
      <c r="R133" s="10" t="s">
        <v>114</v>
      </c>
      <c r="S133" s="10" t="s">
        <v>898</v>
      </c>
      <c r="T133" s="10" t="s">
        <v>899</v>
      </c>
      <c r="U133" s="10" t="s">
        <v>117</v>
      </c>
      <c r="V133" s="10"/>
      <c r="W133" s="12">
        <v>42887</v>
      </c>
      <c r="X133" s="10">
        <v>2017</v>
      </c>
      <c r="Y133" s="12">
        <v>43100</v>
      </c>
      <c r="Z133" s="10">
        <v>2017</v>
      </c>
      <c r="AA133" s="10" t="s">
        <v>900</v>
      </c>
      <c r="AB133" s="10"/>
      <c r="AC133" s="11">
        <v>159576.27</v>
      </c>
      <c r="AD133" s="11">
        <v>175533.9</v>
      </c>
      <c r="AE133" s="11"/>
      <c r="AF133" s="11"/>
      <c r="AG133" s="11"/>
      <c r="AH133" s="11"/>
      <c r="AI133" s="11"/>
      <c r="AJ133" s="11"/>
      <c r="AK133" s="11"/>
      <c r="AL133" s="11"/>
      <c r="AM133" s="11">
        <v>159576.27</v>
      </c>
      <c r="AN133" s="11">
        <v>175533.9</v>
      </c>
      <c r="AO133" s="11"/>
      <c r="AP133" s="11"/>
      <c r="AQ133" s="11"/>
      <c r="AR133" s="11"/>
      <c r="AS133" s="11"/>
      <c r="AT133" s="11"/>
      <c r="AU133" s="11"/>
      <c r="AV133" s="11"/>
      <c r="AW133" s="10" t="s">
        <v>164</v>
      </c>
      <c r="AX133" s="10" t="s">
        <v>259</v>
      </c>
      <c r="AY133" s="10" t="s">
        <v>231</v>
      </c>
    </row>
    <row r="134" spans="1:51" ht="39.75" outlineLevel="1">
      <c r="A134" s="10" t="s">
        <v>901</v>
      </c>
      <c r="B134" s="10" t="s">
        <v>105</v>
      </c>
      <c r="C134" s="10">
        <v>1</v>
      </c>
      <c r="D134" s="10" t="s">
        <v>106</v>
      </c>
      <c r="E134" s="10" t="s">
        <v>107</v>
      </c>
      <c r="F134" s="10"/>
      <c r="G134" s="10"/>
      <c r="H134" s="10" t="s">
        <v>902</v>
      </c>
      <c r="I134" s="10"/>
      <c r="J134" s="11">
        <v>430067.54</v>
      </c>
      <c r="K134" s="11">
        <v>507479.7</v>
      </c>
      <c r="L134" s="12">
        <v>42830</v>
      </c>
      <c r="M134" s="10" t="s">
        <v>160</v>
      </c>
      <c r="N134" s="10" t="s">
        <v>128</v>
      </c>
      <c r="O134" s="10"/>
      <c r="P134" s="10"/>
      <c r="Q134" s="10" t="s">
        <v>113</v>
      </c>
      <c r="R134" s="10" t="s">
        <v>114</v>
      </c>
      <c r="S134" s="10" t="s">
        <v>903</v>
      </c>
      <c r="T134" s="10" t="s">
        <v>904</v>
      </c>
      <c r="U134" s="10" t="s">
        <v>117</v>
      </c>
      <c r="V134" s="10"/>
      <c r="W134" s="12">
        <v>42877</v>
      </c>
      <c r="X134" s="10">
        <v>2017</v>
      </c>
      <c r="Y134" s="12">
        <v>43100</v>
      </c>
      <c r="Z134" s="10">
        <v>2017</v>
      </c>
      <c r="AA134" s="10" t="s">
        <v>905</v>
      </c>
      <c r="AB134" s="10"/>
      <c r="AC134" s="11">
        <v>430067.54</v>
      </c>
      <c r="AD134" s="11">
        <v>507479.7</v>
      </c>
      <c r="AE134" s="11"/>
      <c r="AF134" s="11"/>
      <c r="AG134" s="11"/>
      <c r="AH134" s="11"/>
      <c r="AI134" s="11"/>
      <c r="AJ134" s="11"/>
      <c r="AK134" s="11"/>
      <c r="AL134" s="11"/>
      <c r="AM134" s="11">
        <v>430067.54</v>
      </c>
      <c r="AN134" s="11">
        <v>507479.7</v>
      </c>
      <c r="AO134" s="11"/>
      <c r="AP134" s="11"/>
      <c r="AQ134" s="11"/>
      <c r="AR134" s="11"/>
      <c r="AS134" s="11"/>
      <c r="AT134" s="11"/>
      <c r="AU134" s="11"/>
      <c r="AV134" s="11"/>
      <c r="AW134" s="10" t="s">
        <v>164</v>
      </c>
      <c r="AX134" s="10" t="s">
        <v>259</v>
      </c>
      <c r="AY134" s="10" t="s">
        <v>231</v>
      </c>
    </row>
    <row r="135" spans="1:51" ht="39.75" outlineLevel="1">
      <c r="A135" s="10" t="s">
        <v>907</v>
      </c>
      <c r="B135" s="10" t="s">
        <v>105</v>
      </c>
      <c r="C135" s="10">
        <v>1</v>
      </c>
      <c r="D135" s="10" t="s">
        <v>106</v>
      </c>
      <c r="E135" s="10" t="s">
        <v>107</v>
      </c>
      <c r="F135" s="10"/>
      <c r="G135" s="10"/>
      <c r="H135" s="10" t="s">
        <v>908</v>
      </c>
      <c r="I135" s="10"/>
      <c r="J135" s="11">
        <v>391257.63</v>
      </c>
      <c r="K135" s="11">
        <v>461684</v>
      </c>
      <c r="L135" s="12">
        <v>42830</v>
      </c>
      <c r="M135" s="10" t="s">
        <v>160</v>
      </c>
      <c r="N135" s="10" t="s">
        <v>128</v>
      </c>
      <c r="O135" s="10"/>
      <c r="P135" s="10"/>
      <c r="Q135" s="10" t="s">
        <v>113</v>
      </c>
      <c r="R135" s="10" t="s">
        <v>114</v>
      </c>
      <c r="S135" s="10" t="s">
        <v>909</v>
      </c>
      <c r="T135" s="10" t="s">
        <v>909</v>
      </c>
      <c r="U135" s="10" t="s">
        <v>117</v>
      </c>
      <c r="V135" s="10"/>
      <c r="W135" s="12">
        <v>42877</v>
      </c>
      <c r="X135" s="10">
        <v>2017</v>
      </c>
      <c r="Y135" s="12">
        <v>43100</v>
      </c>
      <c r="Z135" s="10">
        <v>2017</v>
      </c>
      <c r="AA135" s="10" t="s">
        <v>910</v>
      </c>
      <c r="AB135" s="10"/>
      <c r="AC135" s="11">
        <v>391257.63</v>
      </c>
      <c r="AD135" s="11">
        <v>461684</v>
      </c>
      <c r="AE135" s="11"/>
      <c r="AF135" s="11"/>
      <c r="AG135" s="11"/>
      <c r="AH135" s="11"/>
      <c r="AI135" s="11"/>
      <c r="AJ135" s="11"/>
      <c r="AK135" s="11"/>
      <c r="AL135" s="11"/>
      <c r="AM135" s="11">
        <v>391257.63</v>
      </c>
      <c r="AN135" s="11">
        <v>461684</v>
      </c>
      <c r="AO135" s="11"/>
      <c r="AP135" s="11"/>
      <c r="AQ135" s="11"/>
      <c r="AR135" s="11"/>
      <c r="AS135" s="11"/>
      <c r="AT135" s="11"/>
      <c r="AU135" s="11"/>
      <c r="AV135" s="11"/>
      <c r="AW135" s="10" t="s">
        <v>164</v>
      </c>
      <c r="AX135" s="10" t="s">
        <v>259</v>
      </c>
      <c r="AY135" s="10" t="s">
        <v>231</v>
      </c>
    </row>
    <row r="136" spans="1:51" ht="39.75" outlineLevel="1">
      <c r="A136" s="10" t="s">
        <v>911</v>
      </c>
      <c r="B136" s="10" t="s">
        <v>105</v>
      </c>
      <c r="C136" s="10">
        <v>1</v>
      </c>
      <c r="D136" s="10" t="s">
        <v>106</v>
      </c>
      <c r="E136" s="10" t="s">
        <v>107</v>
      </c>
      <c r="F136" s="10"/>
      <c r="G136" s="10"/>
      <c r="H136" s="10" t="s">
        <v>912</v>
      </c>
      <c r="I136" s="10"/>
      <c r="J136" s="11">
        <v>480508.47</v>
      </c>
      <c r="K136" s="11">
        <v>566999.99</v>
      </c>
      <c r="L136" s="12">
        <v>42859</v>
      </c>
      <c r="M136" s="10" t="s">
        <v>160</v>
      </c>
      <c r="N136" s="10" t="s">
        <v>128</v>
      </c>
      <c r="O136" s="10"/>
      <c r="P136" s="10"/>
      <c r="Q136" s="10" t="s">
        <v>113</v>
      </c>
      <c r="R136" s="10" t="s">
        <v>114</v>
      </c>
      <c r="S136" s="10" t="s">
        <v>913</v>
      </c>
      <c r="T136" s="10" t="s">
        <v>913</v>
      </c>
      <c r="U136" s="10" t="s">
        <v>117</v>
      </c>
      <c r="V136" s="10"/>
      <c r="W136" s="12">
        <v>42917</v>
      </c>
      <c r="X136" s="10">
        <v>2017</v>
      </c>
      <c r="Y136" s="12">
        <v>43100</v>
      </c>
      <c r="Z136" s="10">
        <v>2017</v>
      </c>
      <c r="AA136" s="10" t="s">
        <v>914</v>
      </c>
      <c r="AB136" s="10"/>
      <c r="AC136" s="11">
        <v>480508.47</v>
      </c>
      <c r="AD136" s="11">
        <v>566999.99</v>
      </c>
      <c r="AE136" s="11"/>
      <c r="AF136" s="11"/>
      <c r="AG136" s="11"/>
      <c r="AH136" s="11"/>
      <c r="AI136" s="11"/>
      <c r="AJ136" s="11"/>
      <c r="AK136" s="11"/>
      <c r="AL136" s="11"/>
      <c r="AM136" s="11">
        <v>480508.47</v>
      </c>
      <c r="AN136" s="11">
        <v>566999.99</v>
      </c>
      <c r="AO136" s="11"/>
      <c r="AP136" s="11"/>
      <c r="AQ136" s="11"/>
      <c r="AR136" s="11"/>
      <c r="AS136" s="11"/>
      <c r="AT136" s="11"/>
      <c r="AU136" s="11"/>
      <c r="AV136" s="11"/>
      <c r="AW136" s="10" t="s">
        <v>164</v>
      </c>
      <c r="AX136" s="10" t="s">
        <v>165</v>
      </c>
      <c r="AY136" s="10" t="s">
        <v>231</v>
      </c>
    </row>
    <row r="137" spans="1:51" ht="39.75" outlineLevel="1">
      <c r="A137" s="10" t="s">
        <v>916</v>
      </c>
      <c r="B137" s="10" t="s">
        <v>105</v>
      </c>
      <c r="C137" s="10">
        <v>1</v>
      </c>
      <c r="D137" s="10" t="s">
        <v>106</v>
      </c>
      <c r="E137" s="10" t="s">
        <v>107</v>
      </c>
      <c r="F137" s="10"/>
      <c r="G137" s="10"/>
      <c r="H137" s="10" t="s">
        <v>917</v>
      </c>
      <c r="I137" s="10"/>
      <c r="J137" s="11">
        <v>480615.78</v>
      </c>
      <c r="K137" s="11">
        <v>567126.62</v>
      </c>
      <c r="L137" s="12">
        <v>42872</v>
      </c>
      <c r="M137" s="10" t="s">
        <v>160</v>
      </c>
      <c r="N137" s="10" t="s">
        <v>128</v>
      </c>
      <c r="O137" s="10"/>
      <c r="P137" s="10"/>
      <c r="Q137" s="10" t="s">
        <v>113</v>
      </c>
      <c r="R137" s="10" t="s">
        <v>114</v>
      </c>
      <c r="S137" s="10" t="s">
        <v>918</v>
      </c>
      <c r="T137" s="10" t="s">
        <v>919</v>
      </c>
      <c r="U137" s="10" t="s">
        <v>117</v>
      </c>
      <c r="V137" s="10"/>
      <c r="W137" s="12">
        <v>42917</v>
      </c>
      <c r="X137" s="10">
        <v>2017</v>
      </c>
      <c r="Y137" s="12">
        <v>43100</v>
      </c>
      <c r="Z137" s="10">
        <v>2017</v>
      </c>
      <c r="AA137" s="10" t="s">
        <v>920</v>
      </c>
      <c r="AB137" s="10"/>
      <c r="AC137" s="11">
        <v>480615.78</v>
      </c>
      <c r="AD137" s="11">
        <v>567126.62</v>
      </c>
      <c r="AE137" s="11"/>
      <c r="AF137" s="11"/>
      <c r="AG137" s="11"/>
      <c r="AH137" s="11"/>
      <c r="AI137" s="11"/>
      <c r="AJ137" s="11"/>
      <c r="AK137" s="11"/>
      <c r="AL137" s="11"/>
      <c r="AM137" s="11">
        <v>480615.78</v>
      </c>
      <c r="AN137" s="11">
        <v>567126.62</v>
      </c>
      <c r="AO137" s="11"/>
      <c r="AP137" s="11"/>
      <c r="AQ137" s="11"/>
      <c r="AR137" s="11"/>
      <c r="AS137" s="11"/>
      <c r="AT137" s="11"/>
      <c r="AU137" s="11"/>
      <c r="AV137" s="11"/>
      <c r="AW137" s="10" t="s">
        <v>164</v>
      </c>
      <c r="AX137" s="10" t="s">
        <v>165</v>
      </c>
      <c r="AY137" s="10" t="s">
        <v>231</v>
      </c>
    </row>
    <row r="138" spans="1:51" ht="66.75" outlineLevel="1">
      <c r="A138" s="10" t="s">
        <v>921</v>
      </c>
      <c r="B138" s="10" t="s">
        <v>105</v>
      </c>
      <c r="C138" s="10">
        <v>1</v>
      </c>
      <c r="D138" s="10" t="s">
        <v>106</v>
      </c>
      <c r="E138" s="10" t="s">
        <v>107</v>
      </c>
      <c r="F138" s="10"/>
      <c r="G138" s="10"/>
      <c r="H138" s="10" t="s">
        <v>922</v>
      </c>
      <c r="I138" s="10"/>
      <c r="J138" s="11">
        <v>125288.14</v>
      </c>
      <c r="K138" s="11">
        <v>147840.01</v>
      </c>
      <c r="L138" s="12">
        <v>42873</v>
      </c>
      <c r="M138" s="10" t="s">
        <v>160</v>
      </c>
      <c r="N138" s="10" t="s">
        <v>128</v>
      </c>
      <c r="O138" s="10"/>
      <c r="P138" s="10"/>
      <c r="Q138" s="10" t="s">
        <v>113</v>
      </c>
      <c r="R138" s="10" t="s">
        <v>114</v>
      </c>
      <c r="S138" s="10" t="s">
        <v>923</v>
      </c>
      <c r="T138" s="10" t="s">
        <v>924</v>
      </c>
      <c r="U138" s="10" t="s">
        <v>117</v>
      </c>
      <c r="V138" s="10"/>
      <c r="W138" s="12">
        <v>42917</v>
      </c>
      <c r="X138" s="10">
        <v>2017</v>
      </c>
      <c r="Y138" s="12">
        <v>43100</v>
      </c>
      <c r="Z138" s="10">
        <v>2017</v>
      </c>
      <c r="AA138" s="10" t="s">
        <v>925</v>
      </c>
      <c r="AB138" s="10"/>
      <c r="AC138" s="11">
        <v>125288.14</v>
      </c>
      <c r="AD138" s="11">
        <v>147840.01</v>
      </c>
      <c r="AE138" s="11"/>
      <c r="AF138" s="11"/>
      <c r="AG138" s="11"/>
      <c r="AH138" s="11"/>
      <c r="AI138" s="11"/>
      <c r="AJ138" s="11"/>
      <c r="AK138" s="11"/>
      <c r="AL138" s="11"/>
      <c r="AM138" s="11">
        <v>125288.14</v>
      </c>
      <c r="AN138" s="11">
        <v>147840.01</v>
      </c>
      <c r="AO138" s="11"/>
      <c r="AP138" s="11"/>
      <c r="AQ138" s="11"/>
      <c r="AR138" s="11"/>
      <c r="AS138" s="11"/>
      <c r="AT138" s="11"/>
      <c r="AU138" s="11"/>
      <c r="AV138" s="11"/>
      <c r="AW138" s="10" t="s">
        <v>164</v>
      </c>
      <c r="AX138" s="10" t="s">
        <v>165</v>
      </c>
      <c r="AY138" s="10" t="s">
        <v>231</v>
      </c>
    </row>
    <row r="139" spans="1:51" ht="79.5" outlineLevel="1">
      <c r="A139" s="10" t="s">
        <v>507</v>
      </c>
      <c r="B139" s="10" t="s">
        <v>105</v>
      </c>
      <c r="C139" s="10">
        <v>1</v>
      </c>
      <c r="D139" s="10" t="s">
        <v>106</v>
      </c>
      <c r="E139" s="10" t="s">
        <v>107</v>
      </c>
      <c r="F139" s="10"/>
      <c r="G139" s="10"/>
      <c r="H139" s="10" t="s">
        <v>508</v>
      </c>
      <c r="I139" s="10"/>
      <c r="J139" s="11">
        <v>137757.68</v>
      </c>
      <c r="K139" s="11">
        <v>162554.07</v>
      </c>
      <c r="L139" s="12">
        <v>42899</v>
      </c>
      <c r="M139" s="10" t="s">
        <v>160</v>
      </c>
      <c r="N139" s="10" t="s">
        <v>128</v>
      </c>
      <c r="O139" s="10"/>
      <c r="P139" s="10"/>
      <c r="Q139" s="10" t="s">
        <v>113</v>
      </c>
      <c r="R139" s="10" t="s">
        <v>114</v>
      </c>
      <c r="S139" s="10" t="s">
        <v>926</v>
      </c>
      <c r="T139" s="10" t="s">
        <v>926</v>
      </c>
      <c r="U139" s="10" t="s">
        <v>117</v>
      </c>
      <c r="V139" s="10"/>
      <c r="W139" s="12">
        <v>42948</v>
      </c>
      <c r="X139" s="10">
        <v>2017</v>
      </c>
      <c r="Y139" s="12">
        <v>43100</v>
      </c>
      <c r="Z139" s="10">
        <v>2017</v>
      </c>
      <c r="AA139" s="10" t="s">
        <v>511</v>
      </c>
      <c r="AB139" s="10"/>
      <c r="AC139" s="11">
        <v>137757.68</v>
      </c>
      <c r="AD139" s="11">
        <v>162554.07</v>
      </c>
      <c r="AE139" s="11"/>
      <c r="AF139" s="11"/>
      <c r="AG139" s="11"/>
      <c r="AH139" s="11"/>
      <c r="AI139" s="11"/>
      <c r="AJ139" s="11"/>
      <c r="AK139" s="11"/>
      <c r="AL139" s="11"/>
      <c r="AM139" s="11">
        <v>137757.68</v>
      </c>
      <c r="AN139" s="11">
        <v>162554.07</v>
      </c>
      <c r="AO139" s="11"/>
      <c r="AP139" s="11"/>
      <c r="AQ139" s="11"/>
      <c r="AR139" s="11"/>
      <c r="AS139" s="11"/>
      <c r="AT139" s="11"/>
      <c r="AU139" s="11"/>
      <c r="AV139" s="11"/>
      <c r="AW139" s="10" t="s">
        <v>164</v>
      </c>
      <c r="AX139" s="10" t="s">
        <v>165</v>
      </c>
      <c r="AY139" s="10" t="s">
        <v>231</v>
      </c>
    </row>
    <row r="140" spans="1:51" ht="39.75" outlineLevel="1">
      <c r="A140" s="10" t="s">
        <v>927</v>
      </c>
      <c r="B140" s="10" t="s">
        <v>105</v>
      </c>
      <c r="C140" s="10">
        <v>1</v>
      </c>
      <c r="D140" s="10" t="s">
        <v>106</v>
      </c>
      <c r="E140" s="10" t="s">
        <v>107</v>
      </c>
      <c r="F140" s="10"/>
      <c r="G140" s="10"/>
      <c r="H140" s="10" t="s">
        <v>928</v>
      </c>
      <c r="I140" s="10"/>
      <c r="J140" s="11">
        <v>144091.46</v>
      </c>
      <c r="K140" s="11">
        <v>170027.92</v>
      </c>
      <c r="L140" s="12">
        <v>42873</v>
      </c>
      <c r="M140" s="10" t="s">
        <v>160</v>
      </c>
      <c r="N140" s="10" t="s">
        <v>128</v>
      </c>
      <c r="O140" s="10"/>
      <c r="P140" s="10"/>
      <c r="Q140" s="10" t="s">
        <v>113</v>
      </c>
      <c r="R140" s="10" t="s">
        <v>114</v>
      </c>
      <c r="S140" s="10" t="s">
        <v>929</v>
      </c>
      <c r="T140" s="10" t="s">
        <v>929</v>
      </c>
      <c r="U140" s="10" t="s">
        <v>117</v>
      </c>
      <c r="V140" s="10"/>
      <c r="W140" s="12">
        <v>42917</v>
      </c>
      <c r="X140" s="10">
        <v>2017</v>
      </c>
      <c r="Y140" s="12">
        <v>43100</v>
      </c>
      <c r="Z140" s="10">
        <v>2017</v>
      </c>
      <c r="AA140" s="10" t="s">
        <v>930</v>
      </c>
      <c r="AB140" s="10"/>
      <c r="AC140" s="11">
        <v>144091.46</v>
      </c>
      <c r="AD140" s="11">
        <v>170027.92</v>
      </c>
      <c r="AE140" s="11"/>
      <c r="AF140" s="11"/>
      <c r="AG140" s="11"/>
      <c r="AH140" s="11"/>
      <c r="AI140" s="11"/>
      <c r="AJ140" s="11"/>
      <c r="AK140" s="11"/>
      <c r="AL140" s="11"/>
      <c r="AM140" s="11">
        <v>144091.46</v>
      </c>
      <c r="AN140" s="11">
        <v>170027.92</v>
      </c>
      <c r="AO140" s="11"/>
      <c r="AP140" s="11"/>
      <c r="AQ140" s="11"/>
      <c r="AR140" s="11"/>
      <c r="AS140" s="11"/>
      <c r="AT140" s="11"/>
      <c r="AU140" s="11"/>
      <c r="AV140" s="11"/>
      <c r="AW140" s="10" t="s">
        <v>164</v>
      </c>
      <c r="AX140" s="10" t="s">
        <v>165</v>
      </c>
      <c r="AY140" s="10" t="s">
        <v>231</v>
      </c>
    </row>
    <row r="141" spans="1:51" ht="39.75" outlineLevel="1">
      <c r="A141" s="10" t="s">
        <v>931</v>
      </c>
      <c r="B141" s="10" t="s">
        <v>105</v>
      </c>
      <c r="C141" s="10">
        <v>1</v>
      </c>
      <c r="D141" s="10" t="s">
        <v>106</v>
      </c>
      <c r="E141" s="10" t="s">
        <v>107</v>
      </c>
      <c r="F141" s="10"/>
      <c r="G141" s="10"/>
      <c r="H141" s="10" t="s">
        <v>932</v>
      </c>
      <c r="I141" s="10"/>
      <c r="J141" s="11">
        <v>202599.11</v>
      </c>
      <c r="K141" s="11">
        <v>239066.95</v>
      </c>
      <c r="L141" s="12">
        <v>42866</v>
      </c>
      <c r="M141" s="10" t="s">
        <v>160</v>
      </c>
      <c r="N141" s="10" t="s">
        <v>128</v>
      </c>
      <c r="O141" s="10"/>
      <c r="P141" s="10"/>
      <c r="Q141" s="10" t="s">
        <v>113</v>
      </c>
      <c r="R141" s="10" t="s">
        <v>114</v>
      </c>
      <c r="S141" s="10" t="s">
        <v>933</v>
      </c>
      <c r="T141" s="10" t="s">
        <v>934</v>
      </c>
      <c r="U141" s="10" t="s">
        <v>117</v>
      </c>
      <c r="V141" s="10"/>
      <c r="W141" s="12">
        <v>42917</v>
      </c>
      <c r="X141" s="10">
        <v>2017</v>
      </c>
      <c r="Y141" s="12">
        <v>43100</v>
      </c>
      <c r="Z141" s="10">
        <v>2017</v>
      </c>
      <c r="AA141" s="10" t="s">
        <v>935</v>
      </c>
      <c r="AB141" s="10"/>
      <c r="AC141" s="11">
        <v>202599.11</v>
      </c>
      <c r="AD141" s="11">
        <v>239066.95</v>
      </c>
      <c r="AE141" s="11"/>
      <c r="AF141" s="11"/>
      <c r="AG141" s="11"/>
      <c r="AH141" s="11"/>
      <c r="AI141" s="11"/>
      <c r="AJ141" s="11"/>
      <c r="AK141" s="11"/>
      <c r="AL141" s="11"/>
      <c r="AM141" s="11">
        <v>202599.11</v>
      </c>
      <c r="AN141" s="11">
        <v>239066.95</v>
      </c>
      <c r="AO141" s="11"/>
      <c r="AP141" s="11"/>
      <c r="AQ141" s="11"/>
      <c r="AR141" s="11"/>
      <c r="AS141" s="11"/>
      <c r="AT141" s="11"/>
      <c r="AU141" s="11"/>
      <c r="AV141" s="11"/>
      <c r="AW141" s="10" t="s">
        <v>164</v>
      </c>
      <c r="AX141" s="10" t="s">
        <v>259</v>
      </c>
      <c r="AY141" s="10" t="s">
        <v>191</v>
      </c>
    </row>
    <row r="142" spans="1:51" ht="39.75" outlineLevel="1">
      <c r="A142" s="10" t="s">
        <v>353</v>
      </c>
      <c r="B142" s="10" t="s">
        <v>105</v>
      </c>
      <c r="C142" s="10">
        <v>1</v>
      </c>
      <c r="D142" s="10" t="s">
        <v>106</v>
      </c>
      <c r="E142" s="10" t="s">
        <v>107</v>
      </c>
      <c r="F142" s="10"/>
      <c r="G142" s="10"/>
      <c r="H142" s="10" t="s">
        <v>354</v>
      </c>
      <c r="I142" s="10"/>
      <c r="J142" s="11">
        <v>1280380.51</v>
      </c>
      <c r="K142" s="11">
        <v>1510849</v>
      </c>
      <c r="L142" s="12">
        <v>42915</v>
      </c>
      <c r="M142" s="10" t="s">
        <v>160</v>
      </c>
      <c r="N142" s="10" t="s">
        <v>128</v>
      </c>
      <c r="O142" s="10"/>
      <c r="P142" s="10"/>
      <c r="Q142" s="10" t="s">
        <v>113</v>
      </c>
      <c r="R142" s="10" t="s">
        <v>114</v>
      </c>
      <c r="S142" s="10" t="s">
        <v>355</v>
      </c>
      <c r="T142" s="10" t="s">
        <v>355</v>
      </c>
      <c r="U142" s="10" t="s">
        <v>117</v>
      </c>
      <c r="V142" s="10"/>
      <c r="W142" s="12">
        <v>42948</v>
      </c>
      <c r="X142" s="10">
        <v>2017</v>
      </c>
      <c r="Y142" s="12">
        <v>43100</v>
      </c>
      <c r="Z142" s="10">
        <v>2017</v>
      </c>
      <c r="AA142" s="10" t="s">
        <v>356</v>
      </c>
      <c r="AB142" s="10"/>
      <c r="AC142" s="11">
        <v>1280380.51</v>
      </c>
      <c r="AD142" s="11">
        <v>1510849</v>
      </c>
      <c r="AE142" s="11"/>
      <c r="AF142" s="11"/>
      <c r="AG142" s="11"/>
      <c r="AH142" s="11"/>
      <c r="AI142" s="11"/>
      <c r="AJ142" s="11"/>
      <c r="AK142" s="11"/>
      <c r="AL142" s="11"/>
      <c r="AM142" s="11">
        <v>1280380.51</v>
      </c>
      <c r="AN142" s="11">
        <v>1510849</v>
      </c>
      <c r="AO142" s="11"/>
      <c r="AP142" s="11"/>
      <c r="AQ142" s="11"/>
      <c r="AR142" s="11"/>
      <c r="AS142" s="11"/>
      <c r="AT142" s="11"/>
      <c r="AU142" s="11"/>
      <c r="AV142" s="11"/>
      <c r="AW142" s="10" t="s">
        <v>164</v>
      </c>
      <c r="AX142" s="10" t="s">
        <v>165</v>
      </c>
      <c r="AY142" s="10" t="s">
        <v>166</v>
      </c>
    </row>
    <row r="143" spans="1:51" ht="39.75" outlineLevel="1">
      <c r="A143" s="10" t="s">
        <v>937</v>
      </c>
      <c r="B143" s="10" t="s">
        <v>105</v>
      </c>
      <c r="C143" s="10">
        <v>1</v>
      </c>
      <c r="D143" s="10" t="s">
        <v>106</v>
      </c>
      <c r="E143" s="10" t="s">
        <v>107</v>
      </c>
      <c r="F143" s="10"/>
      <c r="G143" s="10"/>
      <c r="H143" s="10" t="s">
        <v>938</v>
      </c>
      <c r="I143" s="10"/>
      <c r="J143" s="11">
        <v>187134.19</v>
      </c>
      <c r="K143" s="11">
        <v>220818.34</v>
      </c>
      <c r="L143" s="12">
        <v>42878</v>
      </c>
      <c r="M143" s="10" t="s">
        <v>160</v>
      </c>
      <c r="N143" s="10" t="s">
        <v>128</v>
      </c>
      <c r="O143" s="10"/>
      <c r="P143" s="10"/>
      <c r="Q143" s="10" t="s">
        <v>113</v>
      </c>
      <c r="R143" s="10" t="s">
        <v>114</v>
      </c>
      <c r="S143" s="10" t="s">
        <v>939</v>
      </c>
      <c r="T143" s="10" t="s">
        <v>939</v>
      </c>
      <c r="U143" s="10" t="s">
        <v>117</v>
      </c>
      <c r="V143" s="10"/>
      <c r="W143" s="12">
        <v>42917</v>
      </c>
      <c r="X143" s="10">
        <v>2017</v>
      </c>
      <c r="Y143" s="12">
        <v>43100</v>
      </c>
      <c r="Z143" s="10">
        <v>2017</v>
      </c>
      <c r="AA143" s="10" t="s">
        <v>940</v>
      </c>
      <c r="AB143" s="10"/>
      <c r="AC143" s="11">
        <v>187134.19</v>
      </c>
      <c r="AD143" s="11">
        <v>220818.34</v>
      </c>
      <c r="AE143" s="11"/>
      <c r="AF143" s="11"/>
      <c r="AG143" s="11"/>
      <c r="AH143" s="11"/>
      <c r="AI143" s="11"/>
      <c r="AJ143" s="11"/>
      <c r="AK143" s="11"/>
      <c r="AL143" s="11"/>
      <c r="AM143" s="11">
        <v>187134.19</v>
      </c>
      <c r="AN143" s="11">
        <v>220818.34</v>
      </c>
      <c r="AO143" s="11"/>
      <c r="AP143" s="11"/>
      <c r="AQ143" s="11"/>
      <c r="AR143" s="11"/>
      <c r="AS143" s="11"/>
      <c r="AT143" s="11"/>
      <c r="AU143" s="11"/>
      <c r="AV143" s="11"/>
      <c r="AW143" s="10" t="s">
        <v>164</v>
      </c>
      <c r="AX143" s="10" t="s">
        <v>259</v>
      </c>
      <c r="AY143" s="10" t="s">
        <v>231</v>
      </c>
    </row>
    <row r="144" spans="1:51" ht="53.25" outlineLevel="1">
      <c r="A144" s="10" t="s">
        <v>942</v>
      </c>
      <c r="B144" s="10" t="s">
        <v>105</v>
      </c>
      <c r="C144" s="10">
        <v>1</v>
      </c>
      <c r="D144" s="10" t="s">
        <v>106</v>
      </c>
      <c r="E144" s="10" t="s">
        <v>107</v>
      </c>
      <c r="F144" s="10"/>
      <c r="G144" s="10"/>
      <c r="H144" s="10" t="s">
        <v>943</v>
      </c>
      <c r="I144" s="10"/>
      <c r="J144" s="11">
        <v>184479.09</v>
      </c>
      <c r="K144" s="11">
        <v>217685.33</v>
      </c>
      <c r="L144" s="12">
        <v>42838</v>
      </c>
      <c r="M144" s="10" t="s">
        <v>160</v>
      </c>
      <c r="N144" s="10" t="s">
        <v>128</v>
      </c>
      <c r="O144" s="10"/>
      <c r="P144" s="10"/>
      <c r="Q144" s="10" t="s">
        <v>113</v>
      </c>
      <c r="R144" s="10" t="s">
        <v>114</v>
      </c>
      <c r="S144" s="10" t="s">
        <v>541</v>
      </c>
      <c r="T144" s="10" t="s">
        <v>944</v>
      </c>
      <c r="U144" s="10" t="s">
        <v>117</v>
      </c>
      <c r="V144" s="10"/>
      <c r="W144" s="12">
        <v>42887</v>
      </c>
      <c r="X144" s="10">
        <v>2017</v>
      </c>
      <c r="Y144" s="12">
        <v>43100</v>
      </c>
      <c r="Z144" s="10">
        <v>2017</v>
      </c>
      <c r="AA144" s="10" t="s">
        <v>945</v>
      </c>
      <c r="AB144" s="10"/>
      <c r="AC144" s="11">
        <v>184479.09</v>
      </c>
      <c r="AD144" s="11">
        <v>217685.33</v>
      </c>
      <c r="AE144" s="11"/>
      <c r="AF144" s="11"/>
      <c r="AG144" s="11"/>
      <c r="AH144" s="11"/>
      <c r="AI144" s="11"/>
      <c r="AJ144" s="11"/>
      <c r="AK144" s="11"/>
      <c r="AL144" s="11"/>
      <c r="AM144" s="11">
        <v>184479.09</v>
      </c>
      <c r="AN144" s="11">
        <v>217685.33</v>
      </c>
      <c r="AO144" s="11"/>
      <c r="AP144" s="11"/>
      <c r="AQ144" s="11"/>
      <c r="AR144" s="11"/>
      <c r="AS144" s="11"/>
      <c r="AT144" s="11"/>
      <c r="AU144" s="11"/>
      <c r="AV144" s="11"/>
      <c r="AW144" s="10" t="s">
        <v>164</v>
      </c>
      <c r="AX144" s="10" t="s">
        <v>259</v>
      </c>
      <c r="AY144" s="10" t="s">
        <v>231</v>
      </c>
    </row>
    <row r="145" spans="1:51" ht="39.75" outlineLevel="1">
      <c r="A145" s="10" t="s">
        <v>947</v>
      </c>
      <c r="B145" s="10" t="s">
        <v>105</v>
      </c>
      <c r="C145" s="10">
        <v>1</v>
      </c>
      <c r="D145" s="10" t="s">
        <v>106</v>
      </c>
      <c r="E145" s="10" t="s">
        <v>107</v>
      </c>
      <c r="F145" s="10"/>
      <c r="G145" s="10"/>
      <c r="H145" s="10" t="s">
        <v>948</v>
      </c>
      <c r="I145" s="10"/>
      <c r="J145" s="11">
        <v>305584</v>
      </c>
      <c r="K145" s="11">
        <v>360589.12</v>
      </c>
      <c r="L145" s="12">
        <v>42844</v>
      </c>
      <c r="M145" s="10" t="s">
        <v>160</v>
      </c>
      <c r="N145" s="10" t="s">
        <v>128</v>
      </c>
      <c r="O145" s="10"/>
      <c r="P145" s="10"/>
      <c r="Q145" s="10" t="s">
        <v>113</v>
      </c>
      <c r="R145" s="10" t="s">
        <v>114</v>
      </c>
      <c r="S145" s="10" t="s">
        <v>949</v>
      </c>
      <c r="T145" s="10" t="s">
        <v>949</v>
      </c>
      <c r="U145" s="10" t="s">
        <v>117</v>
      </c>
      <c r="V145" s="10"/>
      <c r="W145" s="12">
        <v>42887</v>
      </c>
      <c r="X145" s="10">
        <v>2017</v>
      </c>
      <c r="Y145" s="12">
        <v>43100</v>
      </c>
      <c r="Z145" s="10">
        <v>2017</v>
      </c>
      <c r="AA145" s="10" t="s">
        <v>950</v>
      </c>
      <c r="AB145" s="10"/>
      <c r="AC145" s="11">
        <v>305584</v>
      </c>
      <c r="AD145" s="11">
        <v>360589.12</v>
      </c>
      <c r="AE145" s="11"/>
      <c r="AF145" s="11"/>
      <c r="AG145" s="11"/>
      <c r="AH145" s="11"/>
      <c r="AI145" s="11"/>
      <c r="AJ145" s="11"/>
      <c r="AK145" s="11"/>
      <c r="AL145" s="11"/>
      <c r="AM145" s="11">
        <v>305584</v>
      </c>
      <c r="AN145" s="11">
        <v>360589.12</v>
      </c>
      <c r="AO145" s="11"/>
      <c r="AP145" s="11"/>
      <c r="AQ145" s="11"/>
      <c r="AR145" s="11"/>
      <c r="AS145" s="11"/>
      <c r="AT145" s="11"/>
      <c r="AU145" s="11"/>
      <c r="AV145" s="11"/>
      <c r="AW145" s="10" t="s">
        <v>164</v>
      </c>
      <c r="AX145" s="10" t="s">
        <v>165</v>
      </c>
      <c r="AY145" s="10" t="s">
        <v>231</v>
      </c>
    </row>
    <row r="146" spans="1:51" ht="39.75" outlineLevel="1">
      <c r="A146" s="10" t="s">
        <v>952</v>
      </c>
      <c r="B146" s="10" t="s">
        <v>105</v>
      </c>
      <c r="C146" s="10">
        <v>1</v>
      </c>
      <c r="D146" s="10" t="s">
        <v>106</v>
      </c>
      <c r="E146" s="10" t="s">
        <v>107</v>
      </c>
      <c r="F146" s="10"/>
      <c r="G146" s="10"/>
      <c r="H146" s="10" t="s">
        <v>953</v>
      </c>
      <c r="I146" s="10"/>
      <c r="J146" s="11">
        <v>228025.42</v>
      </c>
      <c r="K146" s="11">
        <v>269070</v>
      </c>
      <c r="L146" s="12">
        <v>42942</v>
      </c>
      <c r="M146" s="10" t="s">
        <v>160</v>
      </c>
      <c r="N146" s="10" t="s">
        <v>128</v>
      </c>
      <c r="O146" s="10"/>
      <c r="P146" s="10"/>
      <c r="Q146" s="10" t="s">
        <v>113</v>
      </c>
      <c r="R146" s="10" t="s">
        <v>114</v>
      </c>
      <c r="S146" s="10" t="s">
        <v>954</v>
      </c>
      <c r="T146" s="10" t="s">
        <v>954</v>
      </c>
      <c r="U146" s="10" t="s">
        <v>117</v>
      </c>
      <c r="V146" s="10"/>
      <c r="W146" s="12">
        <v>42979</v>
      </c>
      <c r="X146" s="10">
        <v>2017</v>
      </c>
      <c r="Y146" s="12">
        <v>43100</v>
      </c>
      <c r="Z146" s="10">
        <v>2017</v>
      </c>
      <c r="AA146" s="10" t="s">
        <v>955</v>
      </c>
      <c r="AB146" s="10"/>
      <c r="AC146" s="11">
        <v>228025.42</v>
      </c>
      <c r="AD146" s="11">
        <v>269070</v>
      </c>
      <c r="AE146" s="11"/>
      <c r="AF146" s="11"/>
      <c r="AG146" s="11"/>
      <c r="AH146" s="11"/>
      <c r="AI146" s="11"/>
      <c r="AJ146" s="11"/>
      <c r="AK146" s="11"/>
      <c r="AL146" s="11"/>
      <c r="AM146" s="11">
        <v>228025.42</v>
      </c>
      <c r="AN146" s="11">
        <v>269070</v>
      </c>
      <c r="AO146" s="11"/>
      <c r="AP146" s="11"/>
      <c r="AQ146" s="11"/>
      <c r="AR146" s="11"/>
      <c r="AS146" s="11"/>
      <c r="AT146" s="11"/>
      <c r="AU146" s="11"/>
      <c r="AV146" s="11"/>
      <c r="AW146" s="10" t="s">
        <v>164</v>
      </c>
      <c r="AX146" s="10" t="s">
        <v>259</v>
      </c>
      <c r="AY146" s="10" t="s">
        <v>231</v>
      </c>
    </row>
    <row r="147" spans="1:51" ht="39.75" outlineLevel="1">
      <c r="A147" s="10" t="s">
        <v>956</v>
      </c>
      <c r="B147" s="10" t="s">
        <v>105</v>
      </c>
      <c r="C147" s="10">
        <v>1</v>
      </c>
      <c r="D147" s="10" t="s">
        <v>106</v>
      </c>
      <c r="E147" s="10" t="s">
        <v>107</v>
      </c>
      <c r="F147" s="10"/>
      <c r="G147" s="10"/>
      <c r="H147" s="10" t="s">
        <v>957</v>
      </c>
      <c r="I147" s="10"/>
      <c r="J147" s="11">
        <v>1132203.39</v>
      </c>
      <c r="K147" s="11">
        <v>1336000</v>
      </c>
      <c r="L147" s="12">
        <v>42921</v>
      </c>
      <c r="M147" s="10" t="s">
        <v>160</v>
      </c>
      <c r="N147" s="10" t="s">
        <v>128</v>
      </c>
      <c r="O147" s="10"/>
      <c r="P147" s="10"/>
      <c r="Q147" s="10" t="s">
        <v>113</v>
      </c>
      <c r="R147" s="10" t="s">
        <v>114</v>
      </c>
      <c r="S147" s="10" t="s">
        <v>929</v>
      </c>
      <c r="T147" s="10" t="s">
        <v>958</v>
      </c>
      <c r="U147" s="10" t="s">
        <v>117</v>
      </c>
      <c r="V147" s="10"/>
      <c r="W147" s="12">
        <v>42977</v>
      </c>
      <c r="X147" s="10">
        <v>2017</v>
      </c>
      <c r="Y147" s="12">
        <v>43100</v>
      </c>
      <c r="Z147" s="10">
        <v>2017</v>
      </c>
      <c r="AA147" s="10" t="s">
        <v>959</v>
      </c>
      <c r="AB147" s="10"/>
      <c r="AC147" s="11">
        <v>1132203.39</v>
      </c>
      <c r="AD147" s="11">
        <v>1336000</v>
      </c>
      <c r="AE147" s="11"/>
      <c r="AF147" s="11"/>
      <c r="AG147" s="11"/>
      <c r="AH147" s="11"/>
      <c r="AI147" s="11"/>
      <c r="AJ147" s="11"/>
      <c r="AK147" s="11"/>
      <c r="AL147" s="11"/>
      <c r="AM147" s="11">
        <v>1132203.39</v>
      </c>
      <c r="AN147" s="11">
        <v>1336000</v>
      </c>
      <c r="AO147" s="11"/>
      <c r="AP147" s="11"/>
      <c r="AQ147" s="11"/>
      <c r="AR147" s="11"/>
      <c r="AS147" s="11"/>
      <c r="AT147" s="11"/>
      <c r="AU147" s="11"/>
      <c r="AV147" s="11"/>
      <c r="AW147" s="10" t="s">
        <v>164</v>
      </c>
      <c r="AX147" s="10" t="s">
        <v>259</v>
      </c>
      <c r="AY147" s="10" t="s">
        <v>231</v>
      </c>
    </row>
    <row r="148" spans="1:51" ht="39.75" outlineLevel="1">
      <c r="A148" s="10" t="s">
        <v>960</v>
      </c>
      <c r="B148" s="10" t="s">
        <v>105</v>
      </c>
      <c r="C148" s="10">
        <v>1</v>
      </c>
      <c r="D148" s="10" t="s">
        <v>106</v>
      </c>
      <c r="E148" s="10" t="s">
        <v>107</v>
      </c>
      <c r="F148" s="10"/>
      <c r="G148" s="10"/>
      <c r="H148" s="10" t="s">
        <v>961</v>
      </c>
      <c r="I148" s="10"/>
      <c r="J148" s="11">
        <v>753968.64</v>
      </c>
      <c r="K148" s="11">
        <v>889683</v>
      </c>
      <c r="L148" s="12">
        <v>42830</v>
      </c>
      <c r="M148" s="10" t="s">
        <v>160</v>
      </c>
      <c r="N148" s="10" t="s">
        <v>128</v>
      </c>
      <c r="O148" s="10"/>
      <c r="P148" s="10"/>
      <c r="Q148" s="10" t="s">
        <v>113</v>
      </c>
      <c r="R148" s="10" t="s">
        <v>114</v>
      </c>
      <c r="S148" s="10" t="s">
        <v>962</v>
      </c>
      <c r="T148" s="10" t="s">
        <v>963</v>
      </c>
      <c r="U148" s="10" t="s">
        <v>117</v>
      </c>
      <c r="V148" s="10"/>
      <c r="W148" s="12">
        <v>42877</v>
      </c>
      <c r="X148" s="10">
        <v>2017</v>
      </c>
      <c r="Y148" s="12">
        <v>43100</v>
      </c>
      <c r="Z148" s="10">
        <v>2017</v>
      </c>
      <c r="AA148" s="10" t="s">
        <v>964</v>
      </c>
      <c r="AB148" s="10"/>
      <c r="AC148" s="11">
        <v>753968.64</v>
      </c>
      <c r="AD148" s="11">
        <v>889683</v>
      </c>
      <c r="AE148" s="11"/>
      <c r="AF148" s="11"/>
      <c r="AG148" s="11"/>
      <c r="AH148" s="11"/>
      <c r="AI148" s="11"/>
      <c r="AJ148" s="11"/>
      <c r="AK148" s="11"/>
      <c r="AL148" s="11"/>
      <c r="AM148" s="11">
        <v>753968.64</v>
      </c>
      <c r="AN148" s="11">
        <v>889683</v>
      </c>
      <c r="AO148" s="11"/>
      <c r="AP148" s="11"/>
      <c r="AQ148" s="11"/>
      <c r="AR148" s="11"/>
      <c r="AS148" s="11"/>
      <c r="AT148" s="11"/>
      <c r="AU148" s="11"/>
      <c r="AV148" s="11"/>
      <c r="AW148" s="10" t="s">
        <v>164</v>
      </c>
      <c r="AX148" s="10" t="s">
        <v>259</v>
      </c>
      <c r="AY148" s="10" t="s">
        <v>166</v>
      </c>
    </row>
    <row r="149" spans="1:51" ht="39.75" outlineLevel="1">
      <c r="A149" s="10" t="s">
        <v>965</v>
      </c>
      <c r="B149" s="10" t="s">
        <v>105</v>
      </c>
      <c r="C149" s="10">
        <v>1</v>
      </c>
      <c r="D149" s="10" t="s">
        <v>106</v>
      </c>
      <c r="E149" s="10" t="s">
        <v>107</v>
      </c>
      <c r="F149" s="10"/>
      <c r="G149" s="10"/>
      <c r="H149" s="10" t="s">
        <v>966</v>
      </c>
      <c r="I149" s="10"/>
      <c r="J149" s="11">
        <v>378567.8</v>
      </c>
      <c r="K149" s="11">
        <v>446710</v>
      </c>
      <c r="L149" s="12">
        <v>42829</v>
      </c>
      <c r="M149" s="10" t="s">
        <v>160</v>
      </c>
      <c r="N149" s="10" t="s">
        <v>128</v>
      </c>
      <c r="O149" s="10"/>
      <c r="P149" s="10"/>
      <c r="Q149" s="10" t="s">
        <v>113</v>
      </c>
      <c r="R149" s="10" t="s">
        <v>114</v>
      </c>
      <c r="S149" s="10" t="s">
        <v>967</v>
      </c>
      <c r="T149" s="10" t="s">
        <v>968</v>
      </c>
      <c r="U149" s="10" t="s">
        <v>117</v>
      </c>
      <c r="V149" s="10"/>
      <c r="W149" s="12">
        <v>42887</v>
      </c>
      <c r="X149" s="10">
        <v>2017</v>
      </c>
      <c r="Y149" s="12">
        <v>43100</v>
      </c>
      <c r="Z149" s="10">
        <v>2017</v>
      </c>
      <c r="AA149" s="10" t="s">
        <v>969</v>
      </c>
      <c r="AB149" s="10"/>
      <c r="AC149" s="11">
        <v>378567.8</v>
      </c>
      <c r="AD149" s="11">
        <v>446710</v>
      </c>
      <c r="AE149" s="11"/>
      <c r="AF149" s="11"/>
      <c r="AG149" s="11"/>
      <c r="AH149" s="11"/>
      <c r="AI149" s="11"/>
      <c r="AJ149" s="11"/>
      <c r="AK149" s="11"/>
      <c r="AL149" s="11"/>
      <c r="AM149" s="11">
        <v>378567.8</v>
      </c>
      <c r="AN149" s="11">
        <v>446710</v>
      </c>
      <c r="AO149" s="11"/>
      <c r="AP149" s="11"/>
      <c r="AQ149" s="11"/>
      <c r="AR149" s="11"/>
      <c r="AS149" s="11"/>
      <c r="AT149" s="11"/>
      <c r="AU149" s="11"/>
      <c r="AV149" s="11"/>
      <c r="AW149" s="10" t="s">
        <v>164</v>
      </c>
      <c r="AX149" s="10" t="s">
        <v>259</v>
      </c>
      <c r="AY149" s="10" t="s">
        <v>231</v>
      </c>
    </row>
    <row r="150" spans="1:51" ht="39.75" outlineLevel="1">
      <c r="A150" s="10" t="s">
        <v>970</v>
      </c>
      <c r="B150" s="10" t="s">
        <v>105</v>
      </c>
      <c r="C150" s="10">
        <v>1</v>
      </c>
      <c r="D150" s="10" t="s">
        <v>106</v>
      </c>
      <c r="E150" s="10" t="s">
        <v>107</v>
      </c>
      <c r="F150" s="10"/>
      <c r="G150" s="10"/>
      <c r="H150" s="10" t="s">
        <v>971</v>
      </c>
      <c r="I150" s="10"/>
      <c r="J150" s="11">
        <v>107153.39</v>
      </c>
      <c r="K150" s="11">
        <v>126441</v>
      </c>
      <c r="L150" s="12">
        <v>42828</v>
      </c>
      <c r="M150" s="10" t="s">
        <v>160</v>
      </c>
      <c r="N150" s="10" t="s">
        <v>128</v>
      </c>
      <c r="O150" s="10"/>
      <c r="P150" s="10"/>
      <c r="Q150" s="10" t="s">
        <v>113</v>
      </c>
      <c r="R150" s="10" t="s">
        <v>114</v>
      </c>
      <c r="S150" s="10" t="s">
        <v>923</v>
      </c>
      <c r="T150" s="10" t="s">
        <v>924</v>
      </c>
      <c r="U150" s="10" t="s">
        <v>117</v>
      </c>
      <c r="V150" s="10"/>
      <c r="W150" s="12">
        <v>42870</v>
      </c>
      <c r="X150" s="10">
        <v>2017</v>
      </c>
      <c r="Y150" s="12">
        <v>43100</v>
      </c>
      <c r="Z150" s="10">
        <v>2017</v>
      </c>
      <c r="AA150" s="10" t="s">
        <v>972</v>
      </c>
      <c r="AB150" s="10"/>
      <c r="AC150" s="11">
        <v>107153.39</v>
      </c>
      <c r="AD150" s="11">
        <v>126441</v>
      </c>
      <c r="AE150" s="11"/>
      <c r="AF150" s="11"/>
      <c r="AG150" s="11"/>
      <c r="AH150" s="11"/>
      <c r="AI150" s="11"/>
      <c r="AJ150" s="11"/>
      <c r="AK150" s="11"/>
      <c r="AL150" s="11"/>
      <c r="AM150" s="11">
        <v>107153.39</v>
      </c>
      <c r="AN150" s="11">
        <v>126441</v>
      </c>
      <c r="AO150" s="11"/>
      <c r="AP150" s="11"/>
      <c r="AQ150" s="11"/>
      <c r="AR150" s="11"/>
      <c r="AS150" s="11"/>
      <c r="AT150" s="11"/>
      <c r="AU150" s="11"/>
      <c r="AV150" s="11"/>
      <c r="AW150" s="10" t="s">
        <v>164</v>
      </c>
      <c r="AX150" s="10" t="s">
        <v>165</v>
      </c>
      <c r="AY150" s="10" t="s">
        <v>208</v>
      </c>
    </row>
    <row r="151" spans="1:51" ht="53.25" outlineLevel="1">
      <c r="A151" s="10" t="s">
        <v>974</v>
      </c>
      <c r="B151" s="10" t="s">
        <v>105</v>
      </c>
      <c r="C151" s="10">
        <v>1</v>
      </c>
      <c r="D151" s="10" t="s">
        <v>106</v>
      </c>
      <c r="E151" s="10" t="s">
        <v>107</v>
      </c>
      <c r="F151" s="10"/>
      <c r="G151" s="10"/>
      <c r="H151" s="10" t="s">
        <v>975</v>
      </c>
      <c r="I151" s="10"/>
      <c r="J151" s="11">
        <v>212512.79</v>
      </c>
      <c r="K151" s="11">
        <v>250765.09</v>
      </c>
      <c r="L151" s="12">
        <v>42887</v>
      </c>
      <c r="M151" s="10" t="s">
        <v>160</v>
      </c>
      <c r="N151" s="10" t="s">
        <v>128</v>
      </c>
      <c r="O151" s="10"/>
      <c r="P151" s="10"/>
      <c r="Q151" s="10" t="s">
        <v>113</v>
      </c>
      <c r="R151" s="10" t="s">
        <v>114</v>
      </c>
      <c r="S151" s="10" t="s">
        <v>510</v>
      </c>
      <c r="T151" s="10" t="s">
        <v>976</v>
      </c>
      <c r="U151" s="10" t="s">
        <v>117</v>
      </c>
      <c r="V151" s="10"/>
      <c r="W151" s="12">
        <v>42948</v>
      </c>
      <c r="X151" s="10">
        <v>2017</v>
      </c>
      <c r="Y151" s="12">
        <v>43100</v>
      </c>
      <c r="Z151" s="10">
        <v>2017</v>
      </c>
      <c r="AA151" s="10" t="s">
        <v>977</v>
      </c>
      <c r="AB151" s="10"/>
      <c r="AC151" s="11">
        <v>212512.79</v>
      </c>
      <c r="AD151" s="11">
        <v>250765.09</v>
      </c>
      <c r="AE151" s="11"/>
      <c r="AF151" s="11"/>
      <c r="AG151" s="11"/>
      <c r="AH151" s="11"/>
      <c r="AI151" s="11"/>
      <c r="AJ151" s="11"/>
      <c r="AK151" s="11"/>
      <c r="AL151" s="11"/>
      <c r="AM151" s="11">
        <v>212512.79</v>
      </c>
      <c r="AN151" s="11">
        <v>250765.09</v>
      </c>
      <c r="AO151" s="11"/>
      <c r="AP151" s="11"/>
      <c r="AQ151" s="11"/>
      <c r="AR151" s="11"/>
      <c r="AS151" s="11"/>
      <c r="AT151" s="11"/>
      <c r="AU151" s="11"/>
      <c r="AV151" s="11"/>
      <c r="AW151" s="10" t="s">
        <v>164</v>
      </c>
      <c r="AX151" s="10" t="s">
        <v>259</v>
      </c>
      <c r="AY151" s="10" t="s">
        <v>231</v>
      </c>
    </row>
    <row r="152" spans="1:51" ht="39.75" outlineLevel="1">
      <c r="A152" s="10" t="s">
        <v>979</v>
      </c>
      <c r="B152" s="10" t="s">
        <v>105</v>
      </c>
      <c r="C152" s="10">
        <v>1</v>
      </c>
      <c r="D152" s="10" t="s">
        <v>106</v>
      </c>
      <c r="E152" s="10" t="s">
        <v>107</v>
      </c>
      <c r="F152" s="10"/>
      <c r="G152" s="10"/>
      <c r="H152" s="10" t="s">
        <v>980</v>
      </c>
      <c r="I152" s="10"/>
      <c r="J152" s="11">
        <v>2424503.45</v>
      </c>
      <c r="K152" s="11">
        <v>2860914.07</v>
      </c>
      <c r="L152" s="12">
        <v>42844</v>
      </c>
      <c r="M152" s="10" t="s">
        <v>160</v>
      </c>
      <c r="N152" s="10" t="s">
        <v>128</v>
      </c>
      <c r="O152" s="10"/>
      <c r="P152" s="10"/>
      <c r="Q152" s="10" t="s">
        <v>113</v>
      </c>
      <c r="R152" s="10" t="s">
        <v>114</v>
      </c>
      <c r="S152" s="10" t="s">
        <v>981</v>
      </c>
      <c r="T152" s="10" t="s">
        <v>982</v>
      </c>
      <c r="U152" s="10" t="s">
        <v>117</v>
      </c>
      <c r="V152" s="10"/>
      <c r="W152" s="12">
        <v>42887</v>
      </c>
      <c r="X152" s="10">
        <v>2017</v>
      </c>
      <c r="Y152" s="12">
        <v>43100</v>
      </c>
      <c r="Z152" s="10">
        <v>2017</v>
      </c>
      <c r="AA152" s="10" t="s">
        <v>983</v>
      </c>
      <c r="AB152" s="10"/>
      <c r="AC152" s="11">
        <v>2424503.45</v>
      </c>
      <c r="AD152" s="11">
        <v>2860914.07</v>
      </c>
      <c r="AE152" s="11"/>
      <c r="AF152" s="11"/>
      <c r="AG152" s="11"/>
      <c r="AH152" s="11"/>
      <c r="AI152" s="11"/>
      <c r="AJ152" s="11"/>
      <c r="AK152" s="11"/>
      <c r="AL152" s="11"/>
      <c r="AM152" s="11">
        <v>2424503.45</v>
      </c>
      <c r="AN152" s="11">
        <v>2860914.07</v>
      </c>
      <c r="AO152" s="11"/>
      <c r="AP152" s="11"/>
      <c r="AQ152" s="11"/>
      <c r="AR152" s="11"/>
      <c r="AS152" s="11"/>
      <c r="AT152" s="11"/>
      <c r="AU152" s="11"/>
      <c r="AV152" s="11"/>
      <c r="AW152" s="10" t="s">
        <v>164</v>
      </c>
      <c r="AX152" s="10" t="s">
        <v>165</v>
      </c>
      <c r="AY152" s="10" t="s">
        <v>231</v>
      </c>
    </row>
    <row r="153" spans="1:51" ht="39.75" outlineLevel="1">
      <c r="A153" s="10" t="s">
        <v>985</v>
      </c>
      <c r="B153" s="10" t="s">
        <v>105</v>
      </c>
      <c r="C153" s="10">
        <v>1</v>
      </c>
      <c r="D153" s="10" t="s">
        <v>106</v>
      </c>
      <c r="E153" s="10" t="s">
        <v>107</v>
      </c>
      <c r="F153" s="10"/>
      <c r="G153" s="10"/>
      <c r="H153" s="10" t="s">
        <v>986</v>
      </c>
      <c r="I153" s="10"/>
      <c r="J153" s="11">
        <v>3869340.32</v>
      </c>
      <c r="K153" s="11">
        <v>4565821.58</v>
      </c>
      <c r="L153" s="12">
        <v>42850</v>
      </c>
      <c r="M153" s="10" t="s">
        <v>160</v>
      </c>
      <c r="N153" s="10" t="s">
        <v>128</v>
      </c>
      <c r="O153" s="10"/>
      <c r="P153" s="10"/>
      <c r="Q153" s="10" t="s">
        <v>113</v>
      </c>
      <c r="R153" s="10" t="s">
        <v>114</v>
      </c>
      <c r="S153" s="10" t="s">
        <v>987</v>
      </c>
      <c r="T153" s="10" t="s">
        <v>987</v>
      </c>
      <c r="U153" s="10" t="s">
        <v>117</v>
      </c>
      <c r="V153" s="10"/>
      <c r="W153" s="12">
        <v>42887</v>
      </c>
      <c r="X153" s="10">
        <v>2017</v>
      </c>
      <c r="Y153" s="12">
        <v>43100</v>
      </c>
      <c r="Z153" s="10">
        <v>2017</v>
      </c>
      <c r="AA153" s="10" t="s">
        <v>988</v>
      </c>
      <c r="AB153" s="10"/>
      <c r="AC153" s="11">
        <v>3869340.32</v>
      </c>
      <c r="AD153" s="11">
        <v>4565821.58</v>
      </c>
      <c r="AE153" s="11"/>
      <c r="AF153" s="11"/>
      <c r="AG153" s="11"/>
      <c r="AH153" s="11"/>
      <c r="AI153" s="11"/>
      <c r="AJ153" s="11"/>
      <c r="AK153" s="11"/>
      <c r="AL153" s="11"/>
      <c r="AM153" s="11">
        <v>3869340.32</v>
      </c>
      <c r="AN153" s="11">
        <v>4565821.58</v>
      </c>
      <c r="AO153" s="11"/>
      <c r="AP153" s="11"/>
      <c r="AQ153" s="11"/>
      <c r="AR153" s="11"/>
      <c r="AS153" s="11"/>
      <c r="AT153" s="11"/>
      <c r="AU153" s="11"/>
      <c r="AV153" s="11"/>
      <c r="AW153" s="10" t="s">
        <v>164</v>
      </c>
      <c r="AX153" s="10" t="s">
        <v>259</v>
      </c>
      <c r="AY153" s="10" t="s">
        <v>231</v>
      </c>
    </row>
    <row r="154" spans="1:51" ht="53.25" outlineLevel="1">
      <c r="A154" s="10" t="s">
        <v>990</v>
      </c>
      <c r="B154" s="10" t="s">
        <v>105</v>
      </c>
      <c r="C154" s="10">
        <v>1</v>
      </c>
      <c r="D154" s="10" t="s">
        <v>106</v>
      </c>
      <c r="E154" s="10" t="s">
        <v>107</v>
      </c>
      <c r="F154" s="10"/>
      <c r="G154" s="10"/>
      <c r="H154" s="10" t="s">
        <v>991</v>
      </c>
      <c r="I154" s="10"/>
      <c r="J154" s="11">
        <v>1306322</v>
      </c>
      <c r="K154" s="11">
        <v>1541459.96</v>
      </c>
      <c r="L154" s="12">
        <v>42850</v>
      </c>
      <c r="M154" s="10" t="s">
        <v>160</v>
      </c>
      <c r="N154" s="10" t="s">
        <v>128</v>
      </c>
      <c r="O154" s="10"/>
      <c r="P154" s="10"/>
      <c r="Q154" s="10" t="s">
        <v>113</v>
      </c>
      <c r="R154" s="10" t="s">
        <v>114</v>
      </c>
      <c r="S154" s="10" t="s">
        <v>987</v>
      </c>
      <c r="T154" s="10" t="s">
        <v>987</v>
      </c>
      <c r="U154" s="10" t="s">
        <v>117</v>
      </c>
      <c r="V154" s="10"/>
      <c r="W154" s="12">
        <v>42917</v>
      </c>
      <c r="X154" s="10">
        <v>2017</v>
      </c>
      <c r="Y154" s="12">
        <v>43100</v>
      </c>
      <c r="Z154" s="10">
        <v>2017</v>
      </c>
      <c r="AA154" s="10" t="s">
        <v>992</v>
      </c>
      <c r="AB154" s="10"/>
      <c r="AC154" s="11">
        <v>1306322</v>
      </c>
      <c r="AD154" s="11">
        <v>1541459.96</v>
      </c>
      <c r="AE154" s="11"/>
      <c r="AF154" s="11"/>
      <c r="AG154" s="11"/>
      <c r="AH154" s="11"/>
      <c r="AI154" s="11"/>
      <c r="AJ154" s="11"/>
      <c r="AK154" s="11"/>
      <c r="AL154" s="11"/>
      <c r="AM154" s="11">
        <v>1306322</v>
      </c>
      <c r="AN154" s="11">
        <v>1541459.96</v>
      </c>
      <c r="AO154" s="11"/>
      <c r="AP154" s="11"/>
      <c r="AQ154" s="11"/>
      <c r="AR154" s="11"/>
      <c r="AS154" s="11"/>
      <c r="AT154" s="11"/>
      <c r="AU154" s="11"/>
      <c r="AV154" s="11"/>
      <c r="AW154" s="10" t="s">
        <v>164</v>
      </c>
      <c r="AX154" s="10" t="s">
        <v>165</v>
      </c>
      <c r="AY154" s="10" t="s">
        <v>231</v>
      </c>
    </row>
    <row r="155" spans="1:51" ht="39.75" outlineLevel="1">
      <c r="A155" s="10" t="s">
        <v>993</v>
      </c>
      <c r="B155" s="10" t="s">
        <v>105</v>
      </c>
      <c r="C155" s="10">
        <v>1</v>
      </c>
      <c r="D155" s="10" t="s">
        <v>106</v>
      </c>
      <c r="E155" s="10" t="s">
        <v>107</v>
      </c>
      <c r="F155" s="10"/>
      <c r="G155" s="10"/>
      <c r="H155" s="10" t="s">
        <v>994</v>
      </c>
      <c r="I155" s="10"/>
      <c r="J155" s="11">
        <v>102020.34</v>
      </c>
      <c r="K155" s="11">
        <v>120384</v>
      </c>
      <c r="L155" s="12">
        <v>42866</v>
      </c>
      <c r="M155" s="10" t="s">
        <v>160</v>
      </c>
      <c r="N155" s="10" t="s">
        <v>128</v>
      </c>
      <c r="O155" s="10"/>
      <c r="P155" s="10"/>
      <c r="Q155" s="10" t="s">
        <v>113</v>
      </c>
      <c r="R155" s="10" t="s">
        <v>114</v>
      </c>
      <c r="S155" s="10" t="s">
        <v>958</v>
      </c>
      <c r="T155" s="10" t="s">
        <v>949</v>
      </c>
      <c r="U155" s="10" t="s">
        <v>117</v>
      </c>
      <c r="V155" s="10"/>
      <c r="W155" s="12">
        <v>42917</v>
      </c>
      <c r="X155" s="10">
        <v>2017</v>
      </c>
      <c r="Y155" s="12">
        <v>43100</v>
      </c>
      <c r="Z155" s="10">
        <v>2017</v>
      </c>
      <c r="AA155" s="10" t="s">
        <v>959</v>
      </c>
      <c r="AB155" s="10"/>
      <c r="AC155" s="11">
        <v>102020.34</v>
      </c>
      <c r="AD155" s="11">
        <v>120384</v>
      </c>
      <c r="AE155" s="11"/>
      <c r="AF155" s="11"/>
      <c r="AG155" s="11"/>
      <c r="AH155" s="11"/>
      <c r="AI155" s="11"/>
      <c r="AJ155" s="11"/>
      <c r="AK155" s="11"/>
      <c r="AL155" s="11"/>
      <c r="AM155" s="11">
        <v>102020.34</v>
      </c>
      <c r="AN155" s="11">
        <v>120384</v>
      </c>
      <c r="AO155" s="11"/>
      <c r="AP155" s="11"/>
      <c r="AQ155" s="11"/>
      <c r="AR155" s="11"/>
      <c r="AS155" s="11"/>
      <c r="AT155" s="11"/>
      <c r="AU155" s="11"/>
      <c r="AV155" s="11"/>
      <c r="AW155" s="10" t="s">
        <v>164</v>
      </c>
      <c r="AX155" s="10" t="s">
        <v>259</v>
      </c>
      <c r="AY155" s="10" t="s">
        <v>231</v>
      </c>
    </row>
    <row r="156" spans="1:51" ht="39.75" outlineLevel="1">
      <c r="A156" s="10" t="s">
        <v>357</v>
      </c>
      <c r="B156" s="10" t="s">
        <v>105</v>
      </c>
      <c r="C156" s="10">
        <v>1</v>
      </c>
      <c r="D156" s="10" t="s">
        <v>106</v>
      </c>
      <c r="E156" s="10" t="s">
        <v>107</v>
      </c>
      <c r="F156" s="10"/>
      <c r="G156" s="10"/>
      <c r="H156" s="10" t="s">
        <v>358</v>
      </c>
      <c r="I156" s="10"/>
      <c r="J156" s="11">
        <v>154585.51</v>
      </c>
      <c r="K156" s="11">
        <v>182410.9</v>
      </c>
      <c r="L156" s="12">
        <v>42837</v>
      </c>
      <c r="M156" s="10" t="s">
        <v>160</v>
      </c>
      <c r="N156" s="10" t="s">
        <v>128</v>
      </c>
      <c r="O156" s="10"/>
      <c r="P156" s="10"/>
      <c r="Q156" s="10" t="s">
        <v>113</v>
      </c>
      <c r="R156" s="10" t="s">
        <v>114</v>
      </c>
      <c r="S156" s="10" t="s">
        <v>359</v>
      </c>
      <c r="T156" s="10" t="s">
        <v>360</v>
      </c>
      <c r="U156" s="10" t="s">
        <v>117</v>
      </c>
      <c r="V156" s="10"/>
      <c r="W156" s="12">
        <v>42887</v>
      </c>
      <c r="X156" s="10">
        <v>2017</v>
      </c>
      <c r="Y156" s="12">
        <v>43100</v>
      </c>
      <c r="Z156" s="10">
        <v>2017</v>
      </c>
      <c r="AA156" s="10" t="s">
        <v>361</v>
      </c>
      <c r="AB156" s="10"/>
      <c r="AC156" s="11">
        <v>154585.51</v>
      </c>
      <c r="AD156" s="11">
        <v>182410.9</v>
      </c>
      <c r="AE156" s="11"/>
      <c r="AF156" s="11"/>
      <c r="AG156" s="11"/>
      <c r="AH156" s="11"/>
      <c r="AI156" s="11"/>
      <c r="AJ156" s="11"/>
      <c r="AK156" s="11"/>
      <c r="AL156" s="11"/>
      <c r="AM156" s="11">
        <v>154585.51</v>
      </c>
      <c r="AN156" s="11">
        <v>182410.9</v>
      </c>
      <c r="AO156" s="11"/>
      <c r="AP156" s="11"/>
      <c r="AQ156" s="11"/>
      <c r="AR156" s="11"/>
      <c r="AS156" s="11"/>
      <c r="AT156" s="11"/>
      <c r="AU156" s="11"/>
      <c r="AV156" s="11"/>
      <c r="AW156" s="10" t="s">
        <v>164</v>
      </c>
      <c r="AX156" s="10" t="s">
        <v>165</v>
      </c>
      <c r="AY156" s="10" t="s">
        <v>208</v>
      </c>
    </row>
    <row r="157" spans="1:51" ht="39.75" outlineLevel="1">
      <c r="A157" s="10" t="s">
        <v>995</v>
      </c>
      <c r="B157" s="10" t="s">
        <v>105</v>
      </c>
      <c r="C157" s="10">
        <v>1</v>
      </c>
      <c r="D157" s="10" t="s">
        <v>106</v>
      </c>
      <c r="E157" s="10" t="s">
        <v>107</v>
      </c>
      <c r="F157" s="10"/>
      <c r="G157" s="10"/>
      <c r="H157" s="10" t="s">
        <v>996</v>
      </c>
      <c r="I157" s="10"/>
      <c r="J157" s="11">
        <v>251237.47</v>
      </c>
      <c r="K157" s="11">
        <v>296460.21</v>
      </c>
      <c r="L157" s="12">
        <v>42948</v>
      </c>
      <c r="M157" s="10" t="s">
        <v>160</v>
      </c>
      <c r="N157" s="10" t="s">
        <v>128</v>
      </c>
      <c r="O157" s="10"/>
      <c r="P157" s="10"/>
      <c r="Q157" s="10" t="s">
        <v>113</v>
      </c>
      <c r="R157" s="10" t="s">
        <v>114</v>
      </c>
      <c r="S157" s="10" t="s">
        <v>923</v>
      </c>
      <c r="T157" s="10" t="s">
        <v>924</v>
      </c>
      <c r="U157" s="10" t="s">
        <v>117</v>
      </c>
      <c r="V157" s="10"/>
      <c r="W157" s="12">
        <v>42979</v>
      </c>
      <c r="X157" s="10">
        <v>2017</v>
      </c>
      <c r="Y157" s="12">
        <v>43100</v>
      </c>
      <c r="Z157" s="10">
        <v>2017</v>
      </c>
      <c r="AA157" s="10" t="s">
        <v>972</v>
      </c>
      <c r="AB157" s="10"/>
      <c r="AC157" s="11">
        <v>251237.47</v>
      </c>
      <c r="AD157" s="11">
        <v>296460.21</v>
      </c>
      <c r="AE157" s="11"/>
      <c r="AF157" s="11"/>
      <c r="AG157" s="11"/>
      <c r="AH157" s="11"/>
      <c r="AI157" s="11"/>
      <c r="AJ157" s="11"/>
      <c r="AK157" s="11"/>
      <c r="AL157" s="11"/>
      <c r="AM157" s="11">
        <v>251237.47</v>
      </c>
      <c r="AN157" s="11">
        <v>296460.21</v>
      </c>
      <c r="AO157" s="11"/>
      <c r="AP157" s="11"/>
      <c r="AQ157" s="11"/>
      <c r="AR157" s="11"/>
      <c r="AS157" s="11"/>
      <c r="AT157" s="11"/>
      <c r="AU157" s="11"/>
      <c r="AV157" s="11"/>
      <c r="AW157" s="10" t="s">
        <v>164</v>
      </c>
      <c r="AX157" s="10" t="s">
        <v>165</v>
      </c>
      <c r="AY157" s="10" t="s">
        <v>166</v>
      </c>
    </row>
    <row r="158" spans="1:51" ht="39.75" outlineLevel="1">
      <c r="A158" s="10" t="s">
        <v>997</v>
      </c>
      <c r="B158" s="10" t="s">
        <v>105</v>
      </c>
      <c r="C158" s="10">
        <v>1</v>
      </c>
      <c r="D158" s="10" t="s">
        <v>106</v>
      </c>
      <c r="E158" s="10" t="s">
        <v>107</v>
      </c>
      <c r="F158" s="10"/>
      <c r="G158" s="10"/>
      <c r="H158" s="10" t="s">
        <v>998</v>
      </c>
      <c r="I158" s="10"/>
      <c r="J158" s="11">
        <v>2996823.73</v>
      </c>
      <c r="K158" s="11">
        <v>3536252</v>
      </c>
      <c r="L158" s="12">
        <v>42849</v>
      </c>
      <c r="M158" s="10" t="s">
        <v>160</v>
      </c>
      <c r="N158" s="10" t="s">
        <v>128</v>
      </c>
      <c r="O158" s="10"/>
      <c r="P158" s="10"/>
      <c r="Q158" s="10" t="s">
        <v>113</v>
      </c>
      <c r="R158" s="10" t="s">
        <v>114</v>
      </c>
      <c r="S158" s="10" t="s">
        <v>240</v>
      </c>
      <c r="T158" s="10" t="s">
        <v>529</v>
      </c>
      <c r="U158" s="10" t="s">
        <v>117</v>
      </c>
      <c r="V158" s="10"/>
      <c r="W158" s="12">
        <v>42917</v>
      </c>
      <c r="X158" s="10">
        <v>2017</v>
      </c>
      <c r="Y158" s="12">
        <v>43100</v>
      </c>
      <c r="Z158" s="10">
        <v>2017</v>
      </c>
      <c r="AA158" s="10" t="s">
        <v>999</v>
      </c>
      <c r="AB158" s="10"/>
      <c r="AC158" s="11">
        <v>2996823.73</v>
      </c>
      <c r="AD158" s="11">
        <v>3536252</v>
      </c>
      <c r="AE158" s="11"/>
      <c r="AF158" s="11"/>
      <c r="AG158" s="11"/>
      <c r="AH158" s="11"/>
      <c r="AI158" s="11"/>
      <c r="AJ158" s="11"/>
      <c r="AK158" s="11"/>
      <c r="AL158" s="11"/>
      <c r="AM158" s="11">
        <v>2996823.73</v>
      </c>
      <c r="AN158" s="11">
        <v>3536252</v>
      </c>
      <c r="AO158" s="11"/>
      <c r="AP158" s="11"/>
      <c r="AQ158" s="11"/>
      <c r="AR158" s="11"/>
      <c r="AS158" s="11"/>
      <c r="AT158" s="11"/>
      <c r="AU158" s="11"/>
      <c r="AV158" s="11"/>
      <c r="AW158" s="10" t="s">
        <v>164</v>
      </c>
      <c r="AX158" s="10" t="s">
        <v>259</v>
      </c>
      <c r="AY158" s="10" t="s">
        <v>166</v>
      </c>
    </row>
    <row r="159" spans="1:51" ht="39.75" outlineLevel="1">
      <c r="A159" s="10" t="s">
        <v>1001</v>
      </c>
      <c r="B159" s="10" t="s">
        <v>105</v>
      </c>
      <c r="C159" s="10">
        <v>1</v>
      </c>
      <c r="D159" s="10" t="s">
        <v>106</v>
      </c>
      <c r="E159" s="10" t="s">
        <v>107</v>
      </c>
      <c r="F159" s="10"/>
      <c r="G159" s="10"/>
      <c r="H159" s="10" t="s">
        <v>1002</v>
      </c>
      <c r="I159" s="10"/>
      <c r="J159" s="11">
        <v>34143656.56</v>
      </c>
      <c r="K159" s="11">
        <v>40289514.74</v>
      </c>
      <c r="L159" s="12">
        <v>42828</v>
      </c>
      <c r="M159" s="10" t="s">
        <v>169</v>
      </c>
      <c r="N159" s="10"/>
      <c r="O159" s="10"/>
      <c r="P159" s="10"/>
      <c r="Q159" s="10" t="s">
        <v>113</v>
      </c>
      <c r="R159" s="10" t="s">
        <v>170</v>
      </c>
      <c r="S159" s="10" t="s">
        <v>339</v>
      </c>
      <c r="T159" s="10" t="s">
        <v>1003</v>
      </c>
      <c r="U159" s="10" t="s">
        <v>172</v>
      </c>
      <c r="V159" s="10"/>
      <c r="W159" s="12">
        <v>42887</v>
      </c>
      <c r="X159" s="10">
        <v>2017</v>
      </c>
      <c r="Y159" s="12">
        <v>43100</v>
      </c>
      <c r="Z159" s="10">
        <v>2017</v>
      </c>
      <c r="AA159" s="10" t="s">
        <v>1004</v>
      </c>
      <c r="AB159" s="10"/>
      <c r="AC159" s="11">
        <v>34143656.56</v>
      </c>
      <c r="AD159" s="11">
        <v>40289514.74</v>
      </c>
      <c r="AE159" s="11"/>
      <c r="AF159" s="11"/>
      <c r="AG159" s="11"/>
      <c r="AH159" s="11"/>
      <c r="AI159" s="11"/>
      <c r="AJ159" s="11"/>
      <c r="AK159" s="11"/>
      <c r="AL159" s="11"/>
      <c r="AM159" s="11">
        <v>34143656.56</v>
      </c>
      <c r="AN159" s="11">
        <v>40289514.74</v>
      </c>
      <c r="AO159" s="11"/>
      <c r="AP159" s="11"/>
      <c r="AQ159" s="11"/>
      <c r="AR159" s="11"/>
      <c r="AS159" s="11"/>
      <c r="AT159" s="11"/>
      <c r="AU159" s="11"/>
      <c r="AV159" s="11"/>
      <c r="AW159" s="10" t="s">
        <v>175</v>
      </c>
      <c r="AX159" s="10" t="s">
        <v>165</v>
      </c>
      <c r="AY159" s="10" t="s">
        <v>343</v>
      </c>
    </row>
    <row r="160" spans="1:51" ht="39.75" outlineLevel="1">
      <c r="A160" s="10" t="s">
        <v>863</v>
      </c>
      <c r="B160" s="10" t="s">
        <v>105</v>
      </c>
      <c r="C160" s="10">
        <v>1</v>
      </c>
      <c r="D160" s="10" t="s">
        <v>106</v>
      </c>
      <c r="E160" s="10" t="s">
        <v>107</v>
      </c>
      <c r="F160" s="10"/>
      <c r="G160" s="10"/>
      <c r="H160" s="10" t="s">
        <v>364</v>
      </c>
      <c r="I160" s="10"/>
      <c r="J160" s="11">
        <v>0</v>
      </c>
      <c r="K160" s="11">
        <v>0</v>
      </c>
      <c r="L160" s="12">
        <v>42826</v>
      </c>
      <c r="M160" s="10" t="s">
        <v>365</v>
      </c>
      <c r="N160" s="10"/>
      <c r="O160" s="10" t="s">
        <v>366</v>
      </c>
      <c r="P160" s="10"/>
      <c r="Q160" s="10" t="s">
        <v>113</v>
      </c>
      <c r="R160" s="10" t="s">
        <v>170</v>
      </c>
      <c r="S160" s="10" t="s">
        <v>339</v>
      </c>
      <c r="T160" s="10" t="s">
        <v>367</v>
      </c>
      <c r="U160" s="10" t="s">
        <v>172</v>
      </c>
      <c r="V160" s="10"/>
      <c r="W160" s="12">
        <v>42887</v>
      </c>
      <c r="X160" s="10">
        <v>2017</v>
      </c>
      <c r="Y160" s="12">
        <v>43100</v>
      </c>
      <c r="Z160" s="10">
        <v>2017</v>
      </c>
      <c r="AA160" s="10" t="s">
        <v>368</v>
      </c>
      <c r="AB160" s="10"/>
      <c r="AC160" s="11">
        <v>0</v>
      </c>
      <c r="AD160" s="11">
        <v>0</v>
      </c>
      <c r="AE160" s="11"/>
      <c r="AF160" s="11"/>
      <c r="AG160" s="11"/>
      <c r="AH160" s="11"/>
      <c r="AI160" s="11"/>
      <c r="AJ160" s="11"/>
      <c r="AK160" s="11"/>
      <c r="AL160" s="11"/>
      <c r="AM160" s="11">
        <v>0</v>
      </c>
      <c r="AN160" s="11">
        <v>0</v>
      </c>
      <c r="AO160" s="11"/>
      <c r="AP160" s="11"/>
      <c r="AQ160" s="11"/>
      <c r="AR160" s="11"/>
      <c r="AS160" s="11"/>
      <c r="AT160" s="11"/>
      <c r="AU160" s="11"/>
      <c r="AV160" s="11"/>
      <c r="AW160" s="10" t="s">
        <v>370</v>
      </c>
      <c r="AX160" s="10" t="s">
        <v>165</v>
      </c>
      <c r="AY160" s="10" t="s">
        <v>343</v>
      </c>
    </row>
    <row r="161" spans="1:51" ht="39.75" outlineLevel="1">
      <c r="A161" s="10" t="s">
        <v>863</v>
      </c>
      <c r="B161" s="10" t="s">
        <v>105</v>
      </c>
      <c r="C161" s="10">
        <v>1</v>
      </c>
      <c r="D161" s="10" t="s">
        <v>106</v>
      </c>
      <c r="E161" s="10" t="s">
        <v>107</v>
      </c>
      <c r="F161" s="10"/>
      <c r="G161" s="10"/>
      <c r="H161" s="10" t="s">
        <v>372</v>
      </c>
      <c r="I161" s="10"/>
      <c r="J161" s="11">
        <v>222841949.31</v>
      </c>
      <c r="K161" s="11">
        <v>262953500.18</v>
      </c>
      <c r="L161" s="12">
        <v>42856</v>
      </c>
      <c r="M161" s="10" t="s">
        <v>373</v>
      </c>
      <c r="N161" s="10"/>
      <c r="O161" s="10" t="s">
        <v>366</v>
      </c>
      <c r="P161" s="10"/>
      <c r="Q161" s="10" t="s">
        <v>113</v>
      </c>
      <c r="R161" s="10" t="s">
        <v>170</v>
      </c>
      <c r="S161" s="10" t="s">
        <v>339</v>
      </c>
      <c r="T161" s="10" t="s">
        <v>367</v>
      </c>
      <c r="U161" s="10" t="s">
        <v>172</v>
      </c>
      <c r="V161" s="10"/>
      <c r="W161" s="12">
        <v>42887</v>
      </c>
      <c r="X161" s="10">
        <v>2017</v>
      </c>
      <c r="Y161" s="12">
        <v>43100</v>
      </c>
      <c r="Z161" s="10">
        <v>2017</v>
      </c>
      <c r="AA161" s="10" t="s">
        <v>374</v>
      </c>
      <c r="AB161" s="10"/>
      <c r="AC161" s="11">
        <v>222841949.31</v>
      </c>
      <c r="AD161" s="11">
        <v>262953500.18</v>
      </c>
      <c r="AE161" s="11"/>
      <c r="AF161" s="11"/>
      <c r="AG161" s="11"/>
      <c r="AH161" s="11"/>
      <c r="AI161" s="11"/>
      <c r="AJ161" s="11"/>
      <c r="AK161" s="11"/>
      <c r="AL161" s="11"/>
      <c r="AM161" s="11">
        <v>222841949.31</v>
      </c>
      <c r="AN161" s="11">
        <v>262953500.18</v>
      </c>
      <c r="AO161" s="11"/>
      <c r="AP161" s="11"/>
      <c r="AQ161" s="11"/>
      <c r="AR161" s="11"/>
      <c r="AS161" s="11"/>
      <c r="AT161" s="11"/>
      <c r="AU161" s="11"/>
      <c r="AV161" s="11"/>
      <c r="AW161" s="10" t="s">
        <v>375</v>
      </c>
      <c r="AX161" s="10" t="s">
        <v>165</v>
      </c>
      <c r="AY161" s="10" t="s">
        <v>343</v>
      </c>
    </row>
    <row r="162" spans="1:51" ht="39.75" outlineLevel="1">
      <c r="A162" s="10" t="s">
        <v>1006</v>
      </c>
      <c r="B162" s="10" t="s">
        <v>105</v>
      </c>
      <c r="C162" s="10">
        <v>1</v>
      </c>
      <c r="D162" s="10" t="s">
        <v>106</v>
      </c>
      <c r="E162" s="10" t="s">
        <v>107</v>
      </c>
      <c r="F162" s="10"/>
      <c r="G162" s="10"/>
      <c r="H162" s="10" t="s">
        <v>1007</v>
      </c>
      <c r="I162" s="10"/>
      <c r="J162" s="11">
        <v>10200000</v>
      </c>
      <c r="K162" s="11">
        <v>12036000</v>
      </c>
      <c r="L162" s="12">
        <v>42829</v>
      </c>
      <c r="M162" s="10" t="s">
        <v>112</v>
      </c>
      <c r="N162" s="10"/>
      <c r="O162" s="10" t="s">
        <v>366</v>
      </c>
      <c r="P162" s="10"/>
      <c r="Q162" s="10" t="s">
        <v>113</v>
      </c>
      <c r="R162" s="10" t="s">
        <v>114</v>
      </c>
      <c r="S162" s="10" t="s">
        <v>339</v>
      </c>
      <c r="T162" s="10" t="s">
        <v>367</v>
      </c>
      <c r="U162" s="10" t="s">
        <v>1008</v>
      </c>
      <c r="V162" s="10"/>
      <c r="W162" s="12">
        <v>42887</v>
      </c>
      <c r="X162" s="10">
        <v>2017</v>
      </c>
      <c r="Y162" s="12">
        <v>43100</v>
      </c>
      <c r="Z162" s="10">
        <v>2017</v>
      </c>
      <c r="AA162" s="10" t="s">
        <v>368</v>
      </c>
      <c r="AB162" s="10"/>
      <c r="AC162" s="11">
        <v>10200000</v>
      </c>
      <c r="AD162" s="11">
        <v>12036000</v>
      </c>
      <c r="AE162" s="11"/>
      <c r="AF162" s="11"/>
      <c r="AG162" s="11"/>
      <c r="AH162" s="11"/>
      <c r="AI162" s="11"/>
      <c r="AJ162" s="11"/>
      <c r="AK162" s="11"/>
      <c r="AL162" s="11"/>
      <c r="AM162" s="11">
        <v>10200000</v>
      </c>
      <c r="AN162" s="11">
        <v>12036000</v>
      </c>
      <c r="AO162" s="11"/>
      <c r="AP162" s="11"/>
      <c r="AQ162" s="11"/>
      <c r="AR162" s="11"/>
      <c r="AS162" s="11"/>
      <c r="AT162" s="11"/>
      <c r="AU162" s="11"/>
      <c r="AV162" s="11"/>
      <c r="AW162" s="10" t="s">
        <v>121</v>
      </c>
      <c r="AX162" s="10" t="s">
        <v>165</v>
      </c>
      <c r="AY162" s="10" t="s">
        <v>343</v>
      </c>
    </row>
    <row r="163" spans="1:51" ht="53.25" outlineLevel="1">
      <c r="A163" s="10" t="s">
        <v>421</v>
      </c>
      <c r="B163" s="10" t="s">
        <v>105</v>
      </c>
      <c r="C163" s="10">
        <v>1</v>
      </c>
      <c r="D163" s="10" t="s">
        <v>106</v>
      </c>
      <c r="E163" s="10" t="s">
        <v>107</v>
      </c>
      <c r="F163" s="10"/>
      <c r="G163" s="10"/>
      <c r="H163" s="10" t="s">
        <v>422</v>
      </c>
      <c r="I163" s="10"/>
      <c r="J163" s="11">
        <v>23550000</v>
      </c>
      <c r="K163" s="11">
        <v>27789000</v>
      </c>
      <c r="L163" s="12">
        <v>42850</v>
      </c>
      <c r="M163" s="10" t="s">
        <v>169</v>
      </c>
      <c r="N163" s="10" t="s">
        <v>128</v>
      </c>
      <c r="O163" s="10"/>
      <c r="P163" s="10"/>
      <c r="Q163" s="10" t="s">
        <v>113</v>
      </c>
      <c r="R163" s="10" t="s">
        <v>114</v>
      </c>
      <c r="S163" s="10" t="s">
        <v>423</v>
      </c>
      <c r="T163" s="10" t="s">
        <v>424</v>
      </c>
      <c r="U163" s="10" t="s">
        <v>117</v>
      </c>
      <c r="V163" s="10"/>
      <c r="W163" s="12">
        <v>42887</v>
      </c>
      <c r="X163" s="10">
        <v>2017</v>
      </c>
      <c r="Y163" s="12">
        <v>43069</v>
      </c>
      <c r="Z163" s="10">
        <v>2017</v>
      </c>
      <c r="AA163" s="10" t="s">
        <v>426</v>
      </c>
      <c r="AB163" s="10"/>
      <c r="AC163" s="11">
        <v>23550000</v>
      </c>
      <c r="AD163" s="11">
        <v>27789000</v>
      </c>
      <c r="AE163" s="11"/>
      <c r="AF163" s="11"/>
      <c r="AG163" s="11"/>
      <c r="AH163" s="11"/>
      <c r="AI163" s="11"/>
      <c r="AJ163" s="11"/>
      <c r="AK163" s="11"/>
      <c r="AL163" s="11"/>
      <c r="AM163" s="11">
        <v>23550000</v>
      </c>
      <c r="AN163" s="11">
        <v>27789000</v>
      </c>
      <c r="AO163" s="11"/>
      <c r="AP163" s="11"/>
      <c r="AQ163" s="11"/>
      <c r="AR163" s="11"/>
      <c r="AS163" s="11"/>
      <c r="AT163" s="11"/>
      <c r="AU163" s="11"/>
      <c r="AV163" s="11"/>
      <c r="AW163" s="10" t="s">
        <v>175</v>
      </c>
      <c r="AX163" s="10" t="s">
        <v>427</v>
      </c>
      <c r="AY163" s="10" t="s">
        <v>428</v>
      </c>
    </row>
    <row r="164" spans="1:51" ht="93" outlineLevel="1">
      <c r="A164" s="10" t="s">
        <v>429</v>
      </c>
      <c r="B164" s="10" t="s">
        <v>105</v>
      </c>
      <c r="C164" s="10">
        <v>1</v>
      </c>
      <c r="D164" s="10" t="s">
        <v>106</v>
      </c>
      <c r="E164" s="10" t="s">
        <v>107</v>
      </c>
      <c r="F164" s="10"/>
      <c r="G164" s="10"/>
      <c r="H164" s="10" t="s">
        <v>430</v>
      </c>
      <c r="I164" s="10"/>
      <c r="J164" s="11">
        <v>700000</v>
      </c>
      <c r="K164" s="11">
        <v>826000</v>
      </c>
      <c r="L164" s="12">
        <v>42870</v>
      </c>
      <c r="M164" s="10" t="s">
        <v>112</v>
      </c>
      <c r="N164" s="10" t="s">
        <v>128</v>
      </c>
      <c r="O164" s="10"/>
      <c r="P164" s="10"/>
      <c r="Q164" s="10" t="s">
        <v>113</v>
      </c>
      <c r="R164" s="10" t="s">
        <v>114</v>
      </c>
      <c r="S164" s="10" t="s">
        <v>431</v>
      </c>
      <c r="T164" s="10" t="s">
        <v>432</v>
      </c>
      <c r="U164" s="10" t="s">
        <v>117</v>
      </c>
      <c r="V164" s="10"/>
      <c r="W164" s="12">
        <v>42917</v>
      </c>
      <c r="X164" s="10">
        <v>2017</v>
      </c>
      <c r="Y164" s="12">
        <v>43008</v>
      </c>
      <c r="Z164" s="10">
        <v>2017</v>
      </c>
      <c r="AA164" s="10" t="s">
        <v>433</v>
      </c>
      <c r="AB164" s="10"/>
      <c r="AC164" s="11">
        <v>700000</v>
      </c>
      <c r="AD164" s="11">
        <v>826000</v>
      </c>
      <c r="AE164" s="11"/>
      <c r="AF164" s="11"/>
      <c r="AG164" s="11"/>
      <c r="AH164" s="11"/>
      <c r="AI164" s="11"/>
      <c r="AJ164" s="11"/>
      <c r="AK164" s="11"/>
      <c r="AL164" s="11"/>
      <c r="AM164" s="11">
        <v>700000</v>
      </c>
      <c r="AN164" s="11">
        <v>826000</v>
      </c>
      <c r="AO164" s="11"/>
      <c r="AP164" s="11"/>
      <c r="AQ164" s="11"/>
      <c r="AR164" s="11"/>
      <c r="AS164" s="11"/>
      <c r="AT164" s="11"/>
      <c r="AU164" s="11"/>
      <c r="AV164" s="11"/>
      <c r="AW164" s="10" t="s">
        <v>121</v>
      </c>
      <c r="AX164" s="10" t="s">
        <v>427</v>
      </c>
      <c r="AY164" s="10" t="s">
        <v>428</v>
      </c>
    </row>
    <row r="165" spans="1:51" ht="93" outlineLevel="1">
      <c r="A165" s="10" t="s">
        <v>434</v>
      </c>
      <c r="B165" s="10" t="s">
        <v>105</v>
      </c>
      <c r="C165" s="10">
        <v>1</v>
      </c>
      <c r="D165" s="10" t="s">
        <v>106</v>
      </c>
      <c r="E165" s="10" t="s">
        <v>107</v>
      </c>
      <c r="F165" s="10"/>
      <c r="G165" s="10"/>
      <c r="H165" s="10" t="s">
        <v>435</v>
      </c>
      <c r="I165" s="10"/>
      <c r="J165" s="11">
        <v>1803000</v>
      </c>
      <c r="K165" s="11">
        <v>2127540</v>
      </c>
      <c r="L165" s="12">
        <v>42891</v>
      </c>
      <c r="M165" s="10" t="s">
        <v>112</v>
      </c>
      <c r="N165" s="10" t="s">
        <v>128</v>
      </c>
      <c r="O165" s="10"/>
      <c r="P165" s="10"/>
      <c r="Q165" s="10" t="s">
        <v>113</v>
      </c>
      <c r="R165" s="10" t="s">
        <v>114</v>
      </c>
      <c r="S165" s="10" t="s">
        <v>431</v>
      </c>
      <c r="T165" s="10" t="s">
        <v>432</v>
      </c>
      <c r="U165" s="10" t="s">
        <v>117</v>
      </c>
      <c r="V165" s="10"/>
      <c r="W165" s="12">
        <v>42948</v>
      </c>
      <c r="X165" s="10">
        <v>2017</v>
      </c>
      <c r="Y165" s="12">
        <v>43008</v>
      </c>
      <c r="Z165" s="10">
        <v>2017</v>
      </c>
      <c r="AA165" s="10" t="s">
        <v>433</v>
      </c>
      <c r="AB165" s="10"/>
      <c r="AC165" s="11">
        <v>1803000</v>
      </c>
      <c r="AD165" s="11">
        <v>2127540</v>
      </c>
      <c r="AE165" s="11"/>
      <c r="AF165" s="11"/>
      <c r="AG165" s="11"/>
      <c r="AH165" s="11"/>
      <c r="AI165" s="11"/>
      <c r="AJ165" s="11"/>
      <c r="AK165" s="11"/>
      <c r="AL165" s="11"/>
      <c r="AM165" s="11">
        <v>1803000</v>
      </c>
      <c r="AN165" s="11">
        <v>2127540</v>
      </c>
      <c r="AO165" s="11"/>
      <c r="AP165" s="11"/>
      <c r="AQ165" s="11"/>
      <c r="AR165" s="11"/>
      <c r="AS165" s="11"/>
      <c r="AT165" s="11"/>
      <c r="AU165" s="11"/>
      <c r="AV165" s="11"/>
      <c r="AW165" s="10" t="s">
        <v>121</v>
      </c>
      <c r="AX165" s="10" t="s">
        <v>427</v>
      </c>
      <c r="AY165" s="10" t="s">
        <v>428</v>
      </c>
    </row>
    <row r="166" spans="1:51" ht="53.25" outlineLevel="1">
      <c r="A166" s="10" t="s">
        <v>436</v>
      </c>
      <c r="B166" s="10" t="s">
        <v>105</v>
      </c>
      <c r="C166" s="10">
        <v>1</v>
      </c>
      <c r="D166" s="10" t="s">
        <v>106</v>
      </c>
      <c r="E166" s="10" t="s">
        <v>107</v>
      </c>
      <c r="F166" s="10"/>
      <c r="G166" s="10"/>
      <c r="H166" s="10" t="s">
        <v>437</v>
      </c>
      <c r="I166" s="10"/>
      <c r="J166" s="11">
        <v>528000</v>
      </c>
      <c r="K166" s="11">
        <v>623040</v>
      </c>
      <c r="L166" s="12">
        <v>42957</v>
      </c>
      <c r="M166" s="10" t="s">
        <v>112</v>
      </c>
      <c r="N166" s="10"/>
      <c r="O166" s="10"/>
      <c r="P166" s="10"/>
      <c r="Q166" s="10" t="s">
        <v>113</v>
      </c>
      <c r="R166" s="10" t="s">
        <v>114</v>
      </c>
      <c r="S166" s="10" t="s">
        <v>438</v>
      </c>
      <c r="T166" s="10" t="s">
        <v>439</v>
      </c>
      <c r="U166" s="10" t="s">
        <v>117</v>
      </c>
      <c r="V166" s="10"/>
      <c r="W166" s="12">
        <v>43009</v>
      </c>
      <c r="X166" s="10">
        <v>2017</v>
      </c>
      <c r="Y166" s="12">
        <v>43069</v>
      </c>
      <c r="Z166" s="10">
        <v>2017</v>
      </c>
      <c r="AA166" s="10" t="s">
        <v>440</v>
      </c>
      <c r="AB166" s="10"/>
      <c r="AC166" s="11">
        <v>528000</v>
      </c>
      <c r="AD166" s="11">
        <v>623040</v>
      </c>
      <c r="AE166" s="11">
        <v>0</v>
      </c>
      <c r="AF166" s="11">
        <v>0</v>
      </c>
      <c r="AG166" s="11"/>
      <c r="AH166" s="11"/>
      <c r="AI166" s="11"/>
      <c r="AJ166" s="11"/>
      <c r="AK166" s="11"/>
      <c r="AL166" s="11"/>
      <c r="AM166" s="11">
        <v>0</v>
      </c>
      <c r="AN166" s="11">
        <v>0</v>
      </c>
      <c r="AO166" s="11">
        <v>528000</v>
      </c>
      <c r="AP166" s="11">
        <v>623040</v>
      </c>
      <c r="AQ166" s="11"/>
      <c r="AR166" s="11"/>
      <c r="AS166" s="11"/>
      <c r="AT166" s="11"/>
      <c r="AU166" s="11"/>
      <c r="AV166" s="11"/>
      <c r="AW166" s="10" t="s">
        <v>121</v>
      </c>
      <c r="AX166" s="10" t="s">
        <v>427</v>
      </c>
      <c r="AY166" s="10" t="s">
        <v>428</v>
      </c>
    </row>
    <row r="167" spans="1:51" ht="53.25" outlineLevel="1">
      <c r="A167" s="10" t="s">
        <v>441</v>
      </c>
      <c r="B167" s="10" t="s">
        <v>105</v>
      </c>
      <c r="C167" s="10">
        <v>1</v>
      </c>
      <c r="D167" s="10" t="s">
        <v>106</v>
      </c>
      <c r="E167" s="10" t="s">
        <v>107</v>
      </c>
      <c r="F167" s="10"/>
      <c r="G167" s="10"/>
      <c r="H167" s="10" t="s">
        <v>442</v>
      </c>
      <c r="I167" s="10"/>
      <c r="J167" s="11">
        <v>739000</v>
      </c>
      <c r="K167" s="11">
        <v>872020</v>
      </c>
      <c r="L167" s="12">
        <v>42954</v>
      </c>
      <c r="M167" s="10" t="s">
        <v>112</v>
      </c>
      <c r="N167" s="10" t="s">
        <v>128</v>
      </c>
      <c r="O167" s="10"/>
      <c r="P167" s="10"/>
      <c r="Q167" s="10" t="s">
        <v>113</v>
      </c>
      <c r="R167" s="10" t="s">
        <v>114</v>
      </c>
      <c r="S167" s="10" t="s">
        <v>438</v>
      </c>
      <c r="T167" s="10" t="s">
        <v>439</v>
      </c>
      <c r="U167" s="10" t="s">
        <v>117</v>
      </c>
      <c r="V167" s="10"/>
      <c r="W167" s="12">
        <v>43009</v>
      </c>
      <c r="X167" s="10">
        <v>2017</v>
      </c>
      <c r="Y167" s="12">
        <v>43069</v>
      </c>
      <c r="Z167" s="10">
        <v>2017</v>
      </c>
      <c r="AA167" s="10" t="s">
        <v>443</v>
      </c>
      <c r="AB167" s="10"/>
      <c r="AC167" s="11">
        <v>739000</v>
      </c>
      <c r="AD167" s="11">
        <v>872020</v>
      </c>
      <c r="AE167" s="11">
        <v>0</v>
      </c>
      <c r="AF167" s="11">
        <v>0</v>
      </c>
      <c r="AG167" s="11"/>
      <c r="AH167" s="11"/>
      <c r="AI167" s="11"/>
      <c r="AJ167" s="11"/>
      <c r="AK167" s="11"/>
      <c r="AL167" s="11"/>
      <c r="AM167" s="11">
        <v>0</v>
      </c>
      <c r="AN167" s="11">
        <v>0</v>
      </c>
      <c r="AO167" s="11">
        <v>739000</v>
      </c>
      <c r="AP167" s="11">
        <v>872020</v>
      </c>
      <c r="AQ167" s="11"/>
      <c r="AR167" s="11"/>
      <c r="AS167" s="11"/>
      <c r="AT167" s="11"/>
      <c r="AU167" s="11"/>
      <c r="AV167" s="11"/>
      <c r="AW167" s="10" t="s">
        <v>121</v>
      </c>
      <c r="AX167" s="10" t="s">
        <v>427</v>
      </c>
      <c r="AY167" s="10" t="s">
        <v>428</v>
      </c>
    </row>
    <row r="168" spans="1:51" ht="39.75" outlineLevel="1">
      <c r="A168" s="10" t="s">
        <v>444</v>
      </c>
      <c r="B168" s="10" t="s">
        <v>105</v>
      </c>
      <c r="C168" s="10">
        <v>1</v>
      </c>
      <c r="D168" s="10" t="s">
        <v>106</v>
      </c>
      <c r="E168" s="10" t="s">
        <v>107</v>
      </c>
      <c r="F168" s="10"/>
      <c r="G168" s="10"/>
      <c r="H168" s="10" t="s">
        <v>445</v>
      </c>
      <c r="I168" s="10"/>
      <c r="J168" s="11">
        <v>139000</v>
      </c>
      <c r="K168" s="11">
        <v>164020</v>
      </c>
      <c r="L168" s="12">
        <v>43023</v>
      </c>
      <c r="M168" s="10" t="s">
        <v>112</v>
      </c>
      <c r="N168" s="10" t="s">
        <v>128</v>
      </c>
      <c r="O168" s="10"/>
      <c r="P168" s="10"/>
      <c r="Q168" s="10" t="s">
        <v>113</v>
      </c>
      <c r="R168" s="10" t="s">
        <v>114</v>
      </c>
      <c r="S168" s="10" t="s">
        <v>438</v>
      </c>
      <c r="T168" s="10" t="s">
        <v>439</v>
      </c>
      <c r="U168" s="10" t="s">
        <v>117</v>
      </c>
      <c r="V168" s="10"/>
      <c r="W168" s="12">
        <v>43070</v>
      </c>
      <c r="X168" s="10">
        <v>2017</v>
      </c>
      <c r="Y168" s="12">
        <v>43099</v>
      </c>
      <c r="Z168" s="10">
        <v>2017</v>
      </c>
      <c r="AA168" s="10" t="s">
        <v>443</v>
      </c>
      <c r="AB168" s="10"/>
      <c r="AC168" s="11">
        <v>139000</v>
      </c>
      <c r="AD168" s="11">
        <v>164020</v>
      </c>
      <c r="AE168" s="11">
        <v>0</v>
      </c>
      <c r="AF168" s="11">
        <v>0</v>
      </c>
      <c r="AG168" s="11"/>
      <c r="AH168" s="11"/>
      <c r="AI168" s="11"/>
      <c r="AJ168" s="11"/>
      <c r="AK168" s="11"/>
      <c r="AL168" s="11"/>
      <c r="AM168" s="11">
        <v>0</v>
      </c>
      <c r="AN168" s="11">
        <v>0</v>
      </c>
      <c r="AO168" s="11">
        <v>139000</v>
      </c>
      <c r="AP168" s="11">
        <v>164020</v>
      </c>
      <c r="AQ168" s="11"/>
      <c r="AR168" s="11"/>
      <c r="AS168" s="11"/>
      <c r="AT168" s="11"/>
      <c r="AU168" s="11"/>
      <c r="AV168" s="11"/>
      <c r="AW168" s="10" t="s">
        <v>121</v>
      </c>
      <c r="AX168" s="10" t="s">
        <v>428</v>
      </c>
      <c r="AY168" s="10" t="s">
        <v>428</v>
      </c>
    </row>
    <row r="169" spans="1:51" ht="39.75" outlineLevel="1">
      <c r="A169" s="10" t="s">
        <v>456</v>
      </c>
      <c r="B169" s="10" t="s">
        <v>105</v>
      </c>
      <c r="C169" s="10">
        <v>1</v>
      </c>
      <c r="D169" s="10" t="s">
        <v>106</v>
      </c>
      <c r="E169" s="10" t="s">
        <v>107</v>
      </c>
      <c r="F169" s="10"/>
      <c r="G169" s="10"/>
      <c r="H169" s="10" t="s">
        <v>457</v>
      </c>
      <c r="I169" s="10"/>
      <c r="J169" s="11">
        <v>1500000</v>
      </c>
      <c r="K169" s="11">
        <v>1770000</v>
      </c>
      <c r="L169" s="12">
        <v>42859</v>
      </c>
      <c r="M169" s="10" t="s">
        <v>112</v>
      </c>
      <c r="N169" s="10" t="s">
        <v>128</v>
      </c>
      <c r="O169" s="10"/>
      <c r="P169" s="10"/>
      <c r="Q169" s="10" t="s">
        <v>113</v>
      </c>
      <c r="R169" s="10" t="s">
        <v>114</v>
      </c>
      <c r="S169" s="10" t="s">
        <v>431</v>
      </c>
      <c r="T169" s="10" t="s">
        <v>458</v>
      </c>
      <c r="U169" s="10" t="s">
        <v>117</v>
      </c>
      <c r="V169" s="10"/>
      <c r="W169" s="12">
        <v>42917</v>
      </c>
      <c r="X169" s="10">
        <v>2017</v>
      </c>
      <c r="Y169" s="12">
        <v>43008</v>
      </c>
      <c r="Z169" s="10">
        <v>2017</v>
      </c>
      <c r="AA169" s="10" t="s">
        <v>459</v>
      </c>
      <c r="AB169" s="10"/>
      <c r="AC169" s="11">
        <v>1500000</v>
      </c>
      <c r="AD169" s="11">
        <v>1770000</v>
      </c>
      <c r="AE169" s="11"/>
      <c r="AF169" s="11"/>
      <c r="AG169" s="11"/>
      <c r="AH169" s="11"/>
      <c r="AI169" s="11"/>
      <c r="AJ169" s="11"/>
      <c r="AK169" s="11"/>
      <c r="AL169" s="11"/>
      <c r="AM169" s="11">
        <v>1500000</v>
      </c>
      <c r="AN169" s="11">
        <v>1770000</v>
      </c>
      <c r="AO169" s="11"/>
      <c r="AP169" s="11"/>
      <c r="AQ169" s="11"/>
      <c r="AR169" s="11"/>
      <c r="AS169" s="11"/>
      <c r="AT169" s="11"/>
      <c r="AU169" s="11"/>
      <c r="AV169" s="11"/>
      <c r="AW169" s="10" t="s">
        <v>121</v>
      </c>
      <c r="AX169" s="10" t="s">
        <v>427</v>
      </c>
      <c r="AY169" s="10" t="s">
        <v>428</v>
      </c>
    </row>
    <row r="170" spans="1:51" ht="53.25" outlineLevel="1">
      <c r="A170" s="10" t="s">
        <v>460</v>
      </c>
      <c r="B170" s="10" t="s">
        <v>105</v>
      </c>
      <c r="C170" s="10">
        <v>1</v>
      </c>
      <c r="D170" s="10" t="s">
        <v>106</v>
      </c>
      <c r="E170" s="10" t="s">
        <v>107</v>
      </c>
      <c r="F170" s="10"/>
      <c r="G170" s="10"/>
      <c r="H170" s="10" t="s">
        <v>461</v>
      </c>
      <c r="I170" s="10"/>
      <c r="J170" s="11">
        <v>500000</v>
      </c>
      <c r="K170" s="11">
        <v>590000</v>
      </c>
      <c r="L170" s="12">
        <v>42921</v>
      </c>
      <c r="M170" s="10" t="s">
        <v>112</v>
      </c>
      <c r="N170" s="10" t="s">
        <v>128</v>
      </c>
      <c r="O170" s="10"/>
      <c r="P170" s="10"/>
      <c r="Q170" s="10" t="s">
        <v>113</v>
      </c>
      <c r="R170" s="10" t="s">
        <v>114</v>
      </c>
      <c r="S170" s="10" t="s">
        <v>431</v>
      </c>
      <c r="T170" s="10" t="s">
        <v>432</v>
      </c>
      <c r="U170" s="10" t="s">
        <v>117</v>
      </c>
      <c r="V170" s="10"/>
      <c r="W170" s="12">
        <v>42979</v>
      </c>
      <c r="X170" s="10">
        <v>2017</v>
      </c>
      <c r="Y170" s="12">
        <v>43008</v>
      </c>
      <c r="Z170" s="10">
        <v>2017</v>
      </c>
      <c r="AA170" s="10" t="s">
        <v>462</v>
      </c>
      <c r="AB170" s="10"/>
      <c r="AC170" s="11">
        <v>500000</v>
      </c>
      <c r="AD170" s="11">
        <v>590000</v>
      </c>
      <c r="AE170" s="11"/>
      <c r="AF170" s="11"/>
      <c r="AG170" s="11"/>
      <c r="AH170" s="11"/>
      <c r="AI170" s="11"/>
      <c r="AJ170" s="11"/>
      <c r="AK170" s="11"/>
      <c r="AL170" s="11"/>
      <c r="AM170" s="11">
        <v>500000</v>
      </c>
      <c r="AN170" s="11">
        <v>590000</v>
      </c>
      <c r="AO170" s="11"/>
      <c r="AP170" s="11"/>
      <c r="AQ170" s="11"/>
      <c r="AR170" s="11"/>
      <c r="AS170" s="11"/>
      <c r="AT170" s="11"/>
      <c r="AU170" s="11"/>
      <c r="AV170" s="11"/>
      <c r="AW170" s="10" t="s">
        <v>121</v>
      </c>
      <c r="AX170" s="10" t="s">
        <v>427</v>
      </c>
      <c r="AY170" s="10" t="s">
        <v>428</v>
      </c>
    </row>
    <row r="171" spans="1:51" ht="53.25" outlineLevel="1">
      <c r="A171" s="30" t="s">
        <v>463</v>
      </c>
      <c r="B171" s="30" t="s">
        <v>105</v>
      </c>
      <c r="C171" s="30">
        <v>1</v>
      </c>
      <c r="D171" s="30" t="s">
        <v>106</v>
      </c>
      <c r="E171" s="30" t="s">
        <v>107</v>
      </c>
      <c r="F171" s="30"/>
      <c r="G171" s="30"/>
      <c r="H171" s="30" t="s">
        <v>464</v>
      </c>
      <c r="I171" s="30"/>
      <c r="J171" s="31">
        <v>5500000</v>
      </c>
      <c r="K171" s="31">
        <v>6490000</v>
      </c>
      <c r="L171" s="32">
        <v>42725</v>
      </c>
      <c r="M171" s="30" t="s">
        <v>112</v>
      </c>
      <c r="N171" s="30"/>
      <c r="O171" s="30"/>
      <c r="P171" s="30"/>
      <c r="Q171" s="30" t="s">
        <v>113</v>
      </c>
      <c r="R171" s="30" t="s">
        <v>114</v>
      </c>
      <c r="S171" s="30" t="s">
        <v>465</v>
      </c>
      <c r="T171" s="30" t="s">
        <v>466</v>
      </c>
      <c r="U171" s="30" t="s">
        <v>117</v>
      </c>
      <c r="V171" s="30"/>
      <c r="W171" s="32">
        <v>42767</v>
      </c>
      <c r="X171" s="30">
        <v>2017</v>
      </c>
      <c r="Y171" s="32">
        <v>42886</v>
      </c>
      <c r="Z171" s="30">
        <v>2017</v>
      </c>
      <c r="AA171" s="30" t="s">
        <v>468</v>
      </c>
      <c r="AB171" s="30"/>
      <c r="AC171" s="31">
        <v>5500000</v>
      </c>
      <c r="AD171" s="31">
        <v>6490000</v>
      </c>
      <c r="AE171" s="31"/>
      <c r="AF171" s="31"/>
      <c r="AG171" s="31"/>
      <c r="AH171" s="31"/>
      <c r="AI171" s="31"/>
      <c r="AJ171" s="31"/>
      <c r="AK171" s="31"/>
      <c r="AL171" s="31"/>
      <c r="AM171" s="31">
        <v>5500000</v>
      </c>
      <c r="AN171" s="31">
        <v>6490000</v>
      </c>
      <c r="AO171" s="31"/>
      <c r="AP171" s="31"/>
      <c r="AQ171" s="31"/>
      <c r="AR171" s="31"/>
      <c r="AS171" s="31"/>
      <c r="AT171" s="31"/>
      <c r="AU171" s="31"/>
      <c r="AV171" s="31"/>
      <c r="AW171" s="30" t="s">
        <v>121</v>
      </c>
      <c r="AX171" s="30" t="s">
        <v>122</v>
      </c>
      <c r="AY171" s="30" t="s">
        <v>123</v>
      </c>
    </row>
    <row r="172" spans="1:51" ht="53.25" outlineLevel="1">
      <c r="A172" s="10" t="s">
        <v>469</v>
      </c>
      <c r="B172" s="10" t="s">
        <v>105</v>
      </c>
      <c r="C172" s="10">
        <v>1</v>
      </c>
      <c r="D172" s="10" t="s">
        <v>106</v>
      </c>
      <c r="E172" s="10" t="s">
        <v>107</v>
      </c>
      <c r="F172" s="10"/>
      <c r="G172" s="10"/>
      <c r="H172" s="10" t="s">
        <v>470</v>
      </c>
      <c r="I172" s="10"/>
      <c r="J172" s="11">
        <v>5750000</v>
      </c>
      <c r="K172" s="11">
        <v>6785000</v>
      </c>
      <c r="L172" s="12">
        <v>42843</v>
      </c>
      <c r="M172" s="10" t="s">
        <v>112</v>
      </c>
      <c r="N172" s="10" t="s">
        <v>128</v>
      </c>
      <c r="O172" s="10"/>
      <c r="P172" s="10"/>
      <c r="Q172" s="10" t="s">
        <v>113</v>
      </c>
      <c r="R172" s="10" t="s">
        <v>114</v>
      </c>
      <c r="S172" s="10" t="s">
        <v>129</v>
      </c>
      <c r="T172" s="10" t="s">
        <v>471</v>
      </c>
      <c r="U172" s="10" t="s">
        <v>117</v>
      </c>
      <c r="V172" s="10"/>
      <c r="W172" s="12">
        <v>42887</v>
      </c>
      <c r="X172" s="10">
        <v>2017</v>
      </c>
      <c r="Y172" s="12">
        <v>43100</v>
      </c>
      <c r="Z172" s="10">
        <v>2017</v>
      </c>
      <c r="AA172" s="10" t="s">
        <v>468</v>
      </c>
      <c r="AB172" s="10"/>
      <c r="AC172" s="11">
        <v>5750000</v>
      </c>
      <c r="AD172" s="11">
        <v>6785000</v>
      </c>
      <c r="AE172" s="11"/>
      <c r="AF172" s="11"/>
      <c r="AG172" s="11"/>
      <c r="AH172" s="11"/>
      <c r="AI172" s="11"/>
      <c r="AJ172" s="11"/>
      <c r="AK172" s="11"/>
      <c r="AL172" s="11"/>
      <c r="AM172" s="11">
        <v>5750000</v>
      </c>
      <c r="AN172" s="11">
        <v>6785000</v>
      </c>
      <c r="AO172" s="11"/>
      <c r="AP172" s="11"/>
      <c r="AQ172" s="11"/>
      <c r="AR172" s="11"/>
      <c r="AS172" s="11"/>
      <c r="AT172" s="11"/>
      <c r="AU172" s="11"/>
      <c r="AV172" s="11"/>
      <c r="AW172" s="10" t="s">
        <v>121</v>
      </c>
      <c r="AX172" s="10" t="s">
        <v>122</v>
      </c>
      <c r="AY172" s="10" t="s">
        <v>123</v>
      </c>
    </row>
    <row r="173" spans="1:51" ht="53.25" outlineLevel="1">
      <c r="A173" s="30" t="s">
        <v>472</v>
      </c>
      <c r="B173" s="30" t="s">
        <v>105</v>
      </c>
      <c r="C173" s="30">
        <v>1</v>
      </c>
      <c r="D173" s="30" t="s">
        <v>106</v>
      </c>
      <c r="E173" s="30" t="s">
        <v>107</v>
      </c>
      <c r="F173" s="30"/>
      <c r="G173" s="30"/>
      <c r="H173" s="30" t="s">
        <v>473</v>
      </c>
      <c r="I173" s="30"/>
      <c r="J173" s="31">
        <v>32895114.8</v>
      </c>
      <c r="K173" s="31">
        <v>38816235.46</v>
      </c>
      <c r="L173" s="32">
        <v>42676</v>
      </c>
      <c r="M173" s="30" t="s">
        <v>169</v>
      </c>
      <c r="N173" s="30"/>
      <c r="O173" s="30"/>
      <c r="P173" s="30"/>
      <c r="Q173" s="30" t="s">
        <v>113</v>
      </c>
      <c r="R173" s="30" t="s">
        <v>170</v>
      </c>
      <c r="S173" s="30" t="s">
        <v>423</v>
      </c>
      <c r="T173" s="30" t="s">
        <v>424</v>
      </c>
      <c r="U173" s="30" t="s">
        <v>172</v>
      </c>
      <c r="V173" s="30"/>
      <c r="W173" s="32">
        <v>42795</v>
      </c>
      <c r="X173" s="30">
        <v>2017</v>
      </c>
      <c r="Y173" s="32">
        <v>43100</v>
      </c>
      <c r="Z173" s="30">
        <v>2017</v>
      </c>
      <c r="AA173" s="30" t="s">
        <v>474</v>
      </c>
      <c r="AB173" s="30"/>
      <c r="AC173" s="31">
        <v>32895114.8</v>
      </c>
      <c r="AD173" s="31">
        <v>38816235.46</v>
      </c>
      <c r="AE173" s="31">
        <v>0</v>
      </c>
      <c r="AF173" s="31">
        <v>0</v>
      </c>
      <c r="AG173" s="31"/>
      <c r="AH173" s="31"/>
      <c r="AI173" s="31"/>
      <c r="AJ173" s="31"/>
      <c r="AK173" s="31"/>
      <c r="AL173" s="31"/>
      <c r="AM173" s="31">
        <v>27270533.92</v>
      </c>
      <c r="AN173" s="31">
        <v>32179230.03</v>
      </c>
      <c r="AO173" s="31">
        <v>5624580.88</v>
      </c>
      <c r="AP173" s="31">
        <v>6637005.43</v>
      </c>
      <c r="AQ173" s="31"/>
      <c r="AR173" s="31"/>
      <c r="AS173" s="31"/>
      <c r="AT173" s="31"/>
      <c r="AU173" s="31"/>
      <c r="AV173" s="31"/>
      <c r="AW173" s="30" t="s">
        <v>175</v>
      </c>
      <c r="AX173" s="30" t="s">
        <v>122</v>
      </c>
      <c r="AY173" s="30" t="s">
        <v>123</v>
      </c>
    </row>
    <row r="174" spans="1:51" ht="39.75" outlineLevel="1">
      <c r="A174" s="10" t="s">
        <v>475</v>
      </c>
      <c r="B174" s="10" t="s">
        <v>105</v>
      </c>
      <c r="C174" s="10">
        <v>1</v>
      </c>
      <c r="D174" s="10" t="s">
        <v>106</v>
      </c>
      <c r="E174" s="10" t="s">
        <v>107</v>
      </c>
      <c r="F174" s="10"/>
      <c r="G174" s="10"/>
      <c r="H174" s="10" t="s">
        <v>476</v>
      </c>
      <c r="I174" s="10"/>
      <c r="J174" s="11">
        <v>940000</v>
      </c>
      <c r="K174" s="11">
        <v>1109200</v>
      </c>
      <c r="L174" s="12">
        <v>42849</v>
      </c>
      <c r="M174" s="10" t="s">
        <v>112</v>
      </c>
      <c r="N174" s="10"/>
      <c r="O174" s="10"/>
      <c r="P174" s="10"/>
      <c r="Q174" s="10" t="s">
        <v>113</v>
      </c>
      <c r="R174" s="10" t="s">
        <v>114</v>
      </c>
      <c r="S174" s="10" t="s">
        <v>134</v>
      </c>
      <c r="T174" s="10" t="s">
        <v>151</v>
      </c>
      <c r="U174" s="10" t="s">
        <v>117</v>
      </c>
      <c r="V174" s="10"/>
      <c r="W174" s="12">
        <v>42898</v>
      </c>
      <c r="X174" s="10">
        <v>2017</v>
      </c>
      <c r="Y174" s="12">
        <v>42968</v>
      </c>
      <c r="Z174" s="10">
        <v>2017</v>
      </c>
      <c r="AA174" s="10" t="s">
        <v>477</v>
      </c>
      <c r="AB174" s="10"/>
      <c r="AC174" s="11">
        <v>940000</v>
      </c>
      <c r="AD174" s="11">
        <v>1109200</v>
      </c>
      <c r="AE174" s="11"/>
      <c r="AF174" s="11"/>
      <c r="AG174" s="11"/>
      <c r="AH174" s="11"/>
      <c r="AI174" s="11"/>
      <c r="AJ174" s="11"/>
      <c r="AK174" s="11"/>
      <c r="AL174" s="11"/>
      <c r="AM174" s="11">
        <v>940000</v>
      </c>
      <c r="AN174" s="11">
        <v>1109200</v>
      </c>
      <c r="AO174" s="11"/>
      <c r="AP174" s="11"/>
      <c r="AQ174" s="11"/>
      <c r="AR174" s="11"/>
      <c r="AS174" s="11"/>
      <c r="AT174" s="11"/>
      <c r="AU174" s="11"/>
      <c r="AV174" s="11"/>
      <c r="AW174" s="10" t="s">
        <v>121</v>
      </c>
      <c r="AX174" s="10" t="s">
        <v>122</v>
      </c>
      <c r="AY174" s="10" t="s">
        <v>123</v>
      </c>
    </row>
    <row r="175" spans="1:51" ht="66.75" outlineLevel="1">
      <c r="A175" s="10" t="s">
        <v>478</v>
      </c>
      <c r="B175" s="10" t="s">
        <v>105</v>
      </c>
      <c r="C175" s="10">
        <v>1</v>
      </c>
      <c r="D175" s="10" t="s">
        <v>106</v>
      </c>
      <c r="E175" s="10" t="s">
        <v>107</v>
      </c>
      <c r="F175" s="10"/>
      <c r="G175" s="10"/>
      <c r="H175" s="10" t="s">
        <v>479</v>
      </c>
      <c r="I175" s="10"/>
      <c r="J175" s="11">
        <v>657000</v>
      </c>
      <c r="K175" s="11">
        <v>775260</v>
      </c>
      <c r="L175" s="12">
        <v>42851</v>
      </c>
      <c r="M175" s="10" t="s">
        <v>112</v>
      </c>
      <c r="N175" s="10"/>
      <c r="O175" s="10"/>
      <c r="P175" s="10"/>
      <c r="Q175" s="10" t="s">
        <v>113</v>
      </c>
      <c r="R175" s="10" t="s">
        <v>114</v>
      </c>
      <c r="S175" s="10" t="s">
        <v>129</v>
      </c>
      <c r="T175" s="10" t="s">
        <v>471</v>
      </c>
      <c r="U175" s="10" t="s">
        <v>117</v>
      </c>
      <c r="V175" s="10"/>
      <c r="W175" s="12">
        <v>42906</v>
      </c>
      <c r="X175" s="10">
        <v>2017</v>
      </c>
      <c r="Y175" s="12">
        <v>43003</v>
      </c>
      <c r="Z175" s="10">
        <v>2017</v>
      </c>
      <c r="AA175" s="10" t="s">
        <v>480</v>
      </c>
      <c r="AB175" s="10"/>
      <c r="AC175" s="11">
        <v>657000</v>
      </c>
      <c r="AD175" s="11">
        <v>775260</v>
      </c>
      <c r="AE175" s="11"/>
      <c r="AF175" s="11"/>
      <c r="AG175" s="11"/>
      <c r="AH175" s="11"/>
      <c r="AI175" s="11"/>
      <c r="AJ175" s="11"/>
      <c r="AK175" s="11"/>
      <c r="AL175" s="11"/>
      <c r="AM175" s="11">
        <v>657000</v>
      </c>
      <c r="AN175" s="11">
        <v>775260</v>
      </c>
      <c r="AO175" s="11"/>
      <c r="AP175" s="11"/>
      <c r="AQ175" s="11"/>
      <c r="AR175" s="11"/>
      <c r="AS175" s="11"/>
      <c r="AT175" s="11"/>
      <c r="AU175" s="11"/>
      <c r="AV175" s="11"/>
      <c r="AW175" s="10" t="s">
        <v>121</v>
      </c>
      <c r="AX175" s="10" t="s">
        <v>122</v>
      </c>
      <c r="AY175" s="10" t="s">
        <v>123</v>
      </c>
    </row>
    <row r="176" spans="1:51" ht="66.75" outlineLevel="1">
      <c r="A176" s="10" t="s">
        <v>481</v>
      </c>
      <c r="B176" s="10" t="s">
        <v>105</v>
      </c>
      <c r="C176" s="10">
        <v>1</v>
      </c>
      <c r="D176" s="10" t="s">
        <v>106</v>
      </c>
      <c r="E176" s="10" t="s">
        <v>107</v>
      </c>
      <c r="F176" s="10"/>
      <c r="G176" s="10"/>
      <c r="H176" s="10" t="s">
        <v>482</v>
      </c>
      <c r="I176" s="10"/>
      <c r="J176" s="11">
        <v>2839000</v>
      </c>
      <c r="K176" s="11">
        <v>3350020</v>
      </c>
      <c r="L176" s="12">
        <v>42845</v>
      </c>
      <c r="M176" s="10" t="s">
        <v>112</v>
      </c>
      <c r="N176" s="10"/>
      <c r="O176" s="10"/>
      <c r="P176" s="10"/>
      <c r="Q176" s="10" t="s">
        <v>113</v>
      </c>
      <c r="R176" s="10" t="s">
        <v>114</v>
      </c>
      <c r="S176" s="10" t="s">
        <v>129</v>
      </c>
      <c r="T176" s="10" t="s">
        <v>471</v>
      </c>
      <c r="U176" s="10" t="s">
        <v>117</v>
      </c>
      <c r="V176" s="10"/>
      <c r="W176" s="12">
        <v>42887</v>
      </c>
      <c r="X176" s="10">
        <v>2017</v>
      </c>
      <c r="Y176" s="12">
        <v>43008</v>
      </c>
      <c r="Z176" s="10">
        <v>2017</v>
      </c>
      <c r="AA176" s="10" t="s">
        <v>480</v>
      </c>
      <c r="AB176" s="10"/>
      <c r="AC176" s="11">
        <v>2839000</v>
      </c>
      <c r="AD176" s="11">
        <v>3350020</v>
      </c>
      <c r="AE176" s="11"/>
      <c r="AF176" s="11"/>
      <c r="AG176" s="11"/>
      <c r="AH176" s="11"/>
      <c r="AI176" s="11"/>
      <c r="AJ176" s="11"/>
      <c r="AK176" s="11"/>
      <c r="AL176" s="11"/>
      <c r="AM176" s="11">
        <v>2839000</v>
      </c>
      <c r="AN176" s="11">
        <v>3350020</v>
      </c>
      <c r="AO176" s="11"/>
      <c r="AP176" s="11"/>
      <c r="AQ176" s="11"/>
      <c r="AR176" s="11"/>
      <c r="AS176" s="11"/>
      <c r="AT176" s="11"/>
      <c r="AU176" s="11"/>
      <c r="AV176" s="11"/>
      <c r="AW176" s="10" t="s">
        <v>121</v>
      </c>
      <c r="AX176" s="10" t="s">
        <v>122</v>
      </c>
      <c r="AY176" s="10" t="s">
        <v>123</v>
      </c>
    </row>
    <row r="177" spans="1:51" ht="66.75" outlineLevel="1">
      <c r="A177" s="10" t="s">
        <v>483</v>
      </c>
      <c r="B177" s="10" t="s">
        <v>105</v>
      </c>
      <c r="C177" s="10">
        <v>1</v>
      </c>
      <c r="D177" s="10" t="s">
        <v>106</v>
      </c>
      <c r="E177" s="10" t="s">
        <v>107</v>
      </c>
      <c r="F177" s="10"/>
      <c r="G177" s="10"/>
      <c r="H177" s="10" t="s">
        <v>484</v>
      </c>
      <c r="I177" s="10"/>
      <c r="J177" s="11">
        <v>3644000</v>
      </c>
      <c r="K177" s="11">
        <v>4299920</v>
      </c>
      <c r="L177" s="12">
        <v>42830</v>
      </c>
      <c r="M177" s="10" t="s">
        <v>112</v>
      </c>
      <c r="N177" s="10"/>
      <c r="O177" s="10"/>
      <c r="P177" s="10"/>
      <c r="Q177" s="10" t="s">
        <v>113</v>
      </c>
      <c r="R177" s="10" t="s">
        <v>114</v>
      </c>
      <c r="S177" s="10" t="s">
        <v>129</v>
      </c>
      <c r="T177" s="10" t="s">
        <v>471</v>
      </c>
      <c r="U177" s="10" t="s">
        <v>117</v>
      </c>
      <c r="V177" s="10"/>
      <c r="W177" s="12">
        <v>42887</v>
      </c>
      <c r="X177" s="10">
        <v>2017</v>
      </c>
      <c r="Y177" s="12">
        <v>42947</v>
      </c>
      <c r="Z177" s="10">
        <v>2017</v>
      </c>
      <c r="AA177" s="10" t="s">
        <v>480</v>
      </c>
      <c r="AB177" s="10"/>
      <c r="AC177" s="11">
        <v>3644000</v>
      </c>
      <c r="AD177" s="11">
        <v>4299920</v>
      </c>
      <c r="AE177" s="11"/>
      <c r="AF177" s="11"/>
      <c r="AG177" s="11"/>
      <c r="AH177" s="11"/>
      <c r="AI177" s="11"/>
      <c r="AJ177" s="11"/>
      <c r="AK177" s="11"/>
      <c r="AL177" s="11"/>
      <c r="AM177" s="11">
        <v>3644000</v>
      </c>
      <c r="AN177" s="11">
        <v>4299920</v>
      </c>
      <c r="AO177" s="11"/>
      <c r="AP177" s="11"/>
      <c r="AQ177" s="11"/>
      <c r="AR177" s="11"/>
      <c r="AS177" s="11"/>
      <c r="AT177" s="11"/>
      <c r="AU177" s="11"/>
      <c r="AV177" s="11"/>
      <c r="AW177" s="10" t="s">
        <v>121</v>
      </c>
      <c r="AX177" s="10" t="s">
        <v>122</v>
      </c>
      <c r="AY177" s="10" t="s">
        <v>123</v>
      </c>
    </row>
    <row r="178" spans="1:51" ht="66.75" outlineLevel="1">
      <c r="A178" s="10" t="s">
        <v>485</v>
      </c>
      <c r="B178" s="10" t="s">
        <v>105</v>
      </c>
      <c r="C178" s="10">
        <v>1</v>
      </c>
      <c r="D178" s="10" t="s">
        <v>106</v>
      </c>
      <c r="E178" s="10" t="s">
        <v>107</v>
      </c>
      <c r="F178" s="10"/>
      <c r="G178" s="10"/>
      <c r="H178" s="10" t="s">
        <v>486</v>
      </c>
      <c r="I178" s="10"/>
      <c r="J178" s="11">
        <v>909000</v>
      </c>
      <c r="K178" s="11">
        <v>1072620</v>
      </c>
      <c r="L178" s="12">
        <v>42830</v>
      </c>
      <c r="M178" s="10" t="s">
        <v>112</v>
      </c>
      <c r="N178" s="10"/>
      <c r="O178" s="10"/>
      <c r="P178" s="10"/>
      <c r="Q178" s="10" t="s">
        <v>113</v>
      </c>
      <c r="R178" s="10" t="s">
        <v>114</v>
      </c>
      <c r="S178" s="10" t="s">
        <v>129</v>
      </c>
      <c r="T178" s="10" t="s">
        <v>471</v>
      </c>
      <c r="U178" s="10" t="s">
        <v>117</v>
      </c>
      <c r="V178" s="10"/>
      <c r="W178" s="12">
        <v>42887</v>
      </c>
      <c r="X178" s="10">
        <v>2017</v>
      </c>
      <c r="Y178" s="12">
        <v>43039</v>
      </c>
      <c r="Z178" s="10">
        <v>2017</v>
      </c>
      <c r="AA178" s="10" t="s">
        <v>480</v>
      </c>
      <c r="AB178" s="10"/>
      <c r="AC178" s="11">
        <v>909000</v>
      </c>
      <c r="AD178" s="11">
        <v>1072620</v>
      </c>
      <c r="AE178" s="11"/>
      <c r="AF178" s="11"/>
      <c r="AG178" s="11"/>
      <c r="AH178" s="11"/>
      <c r="AI178" s="11"/>
      <c r="AJ178" s="11"/>
      <c r="AK178" s="11"/>
      <c r="AL178" s="11"/>
      <c r="AM178" s="11">
        <v>909000</v>
      </c>
      <c r="AN178" s="11">
        <v>1072620</v>
      </c>
      <c r="AO178" s="11"/>
      <c r="AP178" s="11"/>
      <c r="AQ178" s="11"/>
      <c r="AR178" s="11"/>
      <c r="AS178" s="11"/>
      <c r="AT178" s="11"/>
      <c r="AU178" s="11"/>
      <c r="AV178" s="11"/>
      <c r="AW178" s="10" t="s">
        <v>121</v>
      </c>
      <c r="AX178" s="10" t="s">
        <v>122</v>
      </c>
      <c r="AY178" s="10" t="s">
        <v>123</v>
      </c>
    </row>
    <row r="179" spans="1:51" ht="39.75" outlineLevel="1">
      <c r="A179" s="10" t="s">
        <v>487</v>
      </c>
      <c r="B179" s="10" t="s">
        <v>105</v>
      </c>
      <c r="C179" s="10">
        <v>1</v>
      </c>
      <c r="D179" s="10" t="s">
        <v>106</v>
      </c>
      <c r="E179" s="10" t="s">
        <v>107</v>
      </c>
      <c r="F179" s="10"/>
      <c r="G179" s="10"/>
      <c r="H179" s="10" t="s">
        <v>488</v>
      </c>
      <c r="I179" s="10"/>
      <c r="J179" s="11">
        <v>5000000</v>
      </c>
      <c r="K179" s="11">
        <v>5900000</v>
      </c>
      <c r="L179" s="12">
        <v>42832</v>
      </c>
      <c r="M179" s="10" t="s">
        <v>112</v>
      </c>
      <c r="N179" s="10"/>
      <c r="O179" s="10"/>
      <c r="P179" s="10"/>
      <c r="Q179" s="10" t="s">
        <v>113</v>
      </c>
      <c r="R179" s="10" t="s">
        <v>114</v>
      </c>
      <c r="S179" s="10" t="s">
        <v>134</v>
      </c>
      <c r="T179" s="10" t="s">
        <v>151</v>
      </c>
      <c r="U179" s="10" t="s">
        <v>117</v>
      </c>
      <c r="V179" s="10"/>
      <c r="W179" s="12">
        <v>42887</v>
      </c>
      <c r="X179" s="10">
        <v>2017</v>
      </c>
      <c r="Y179" s="12">
        <v>42978</v>
      </c>
      <c r="Z179" s="10">
        <v>2017</v>
      </c>
      <c r="AA179" s="10" t="s">
        <v>489</v>
      </c>
      <c r="AB179" s="10"/>
      <c r="AC179" s="11">
        <v>5000000</v>
      </c>
      <c r="AD179" s="11">
        <v>5900000</v>
      </c>
      <c r="AE179" s="11"/>
      <c r="AF179" s="11"/>
      <c r="AG179" s="11"/>
      <c r="AH179" s="11"/>
      <c r="AI179" s="11"/>
      <c r="AJ179" s="11"/>
      <c r="AK179" s="11"/>
      <c r="AL179" s="11"/>
      <c r="AM179" s="11">
        <v>5000000</v>
      </c>
      <c r="AN179" s="11">
        <v>5900000</v>
      </c>
      <c r="AO179" s="11"/>
      <c r="AP179" s="11"/>
      <c r="AQ179" s="11"/>
      <c r="AR179" s="11"/>
      <c r="AS179" s="11"/>
      <c r="AT179" s="11"/>
      <c r="AU179" s="11"/>
      <c r="AV179" s="11"/>
      <c r="AW179" s="10" t="s">
        <v>121</v>
      </c>
      <c r="AX179" s="10" t="s">
        <v>122</v>
      </c>
      <c r="AY179" s="10" t="s">
        <v>123</v>
      </c>
    </row>
    <row r="180" spans="1:51" ht="39.75" outlineLevel="1">
      <c r="A180" s="10" t="s">
        <v>490</v>
      </c>
      <c r="B180" s="10" t="s">
        <v>105</v>
      </c>
      <c r="C180" s="10">
        <v>1</v>
      </c>
      <c r="D180" s="10" t="s">
        <v>106</v>
      </c>
      <c r="E180" s="10" t="s">
        <v>107</v>
      </c>
      <c r="F180" s="10"/>
      <c r="G180" s="10"/>
      <c r="H180" s="10" t="s">
        <v>491</v>
      </c>
      <c r="I180" s="10"/>
      <c r="J180" s="11">
        <v>3870000</v>
      </c>
      <c r="K180" s="11">
        <v>4566600</v>
      </c>
      <c r="L180" s="12">
        <v>42839</v>
      </c>
      <c r="M180" s="10" t="s">
        <v>112</v>
      </c>
      <c r="N180" s="10"/>
      <c r="O180" s="10"/>
      <c r="P180" s="10"/>
      <c r="Q180" s="10" t="s">
        <v>113</v>
      </c>
      <c r="R180" s="10" t="s">
        <v>114</v>
      </c>
      <c r="S180" s="10" t="s">
        <v>465</v>
      </c>
      <c r="T180" s="10" t="s">
        <v>492</v>
      </c>
      <c r="U180" s="10" t="s">
        <v>117</v>
      </c>
      <c r="V180" s="10"/>
      <c r="W180" s="12">
        <v>42887</v>
      </c>
      <c r="X180" s="10">
        <v>2017</v>
      </c>
      <c r="Y180" s="12">
        <v>43039</v>
      </c>
      <c r="Z180" s="10">
        <v>2017</v>
      </c>
      <c r="AA180" s="10" t="s">
        <v>489</v>
      </c>
      <c r="AB180" s="10"/>
      <c r="AC180" s="11">
        <v>3870000</v>
      </c>
      <c r="AD180" s="11">
        <v>4566600</v>
      </c>
      <c r="AE180" s="11"/>
      <c r="AF180" s="11"/>
      <c r="AG180" s="11"/>
      <c r="AH180" s="11"/>
      <c r="AI180" s="11"/>
      <c r="AJ180" s="11"/>
      <c r="AK180" s="11"/>
      <c r="AL180" s="11"/>
      <c r="AM180" s="11">
        <v>3870000</v>
      </c>
      <c r="AN180" s="11">
        <v>4566600</v>
      </c>
      <c r="AO180" s="11"/>
      <c r="AP180" s="11"/>
      <c r="AQ180" s="11"/>
      <c r="AR180" s="11"/>
      <c r="AS180" s="11"/>
      <c r="AT180" s="11"/>
      <c r="AU180" s="11"/>
      <c r="AV180" s="11"/>
      <c r="AW180" s="10" t="s">
        <v>121</v>
      </c>
      <c r="AX180" s="10" t="s">
        <v>122</v>
      </c>
      <c r="AY180" s="10" t="s">
        <v>123</v>
      </c>
    </row>
    <row r="181" spans="1:51" ht="39.75" outlineLevel="1">
      <c r="A181" s="10" t="s">
        <v>512</v>
      </c>
      <c r="B181" s="10" t="s">
        <v>105</v>
      </c>
      <c r="C181" s="10">
        <v>1</v>
      </c>
      <c r="D181" s="10" t="s">
        <v>106</v>
      </c>
      <c r="E181" s="10" t="s">
        <v>107</v>
      </c>
      <c r="F181" s="10"/>
      <c r="G181" s="10"/>
      <c r="H181" s="10" t="s">
        <v>513</v>
      </c>
      <c r="I181" s="10"/>
      <c r="J181" s="11">
        <v>19211000</v>
      </c>
      <c r="K181" s="11">
        <v>22668980</v>
      </c>
      <c r="L181" s="12">
        <v>42870</v>
      </c>
      <c r="M181" s="10" t="s">
        <v>169</v>
      </c>
      <c r="N181" s="10"/>
      <c r="O181" s="10"/>
      <c r="P181" s="10"/>
      <c r="Q181" s="10" t="s">
        <v>113</v>
      </c>
      <c r="R181" s="10" t="s">
        <v>114</v>
      </c>
      <c r="S181" s="10" t="s">
        <v>267</v>
      </c>
      <c r="T181" s="10" t="s">
        <v>161</v>
      </c>
      <c r="U181" s="10" t="s">
        <v>117</v>
      </c>
      <c r="V181" s="10"/>
      <c r="W181" s="12">
        <v>42948</v>
      </c>
      <c r="X181" s="10">
        <v>2017</v>
      </c>
      <c r="Y181" s="12">
        <v>43100</v>
      </c>
      <c r="Z181" s="10">
        <v>2017</v>
      </c>
      <c r="AA181" s="10" t="s">
        <v>119</v>
      </c>
      <c r="AB181" s="10"/>
      <c r="AC181" s="11">
        <v>19211000</v>
      </c>
      <c r="AD181" s="11">
        <v>22668980</v>
      </c>
      <c r="AE181" s="11"/>
      <c r="AF181" s="11"/>
      <c r="AG181" s="11"/>
      <c r="AH181" s="11"/>
      <c r="AI181" s="11"/>
      <c r="AJ181" s="11"/>
      <c r="AK181" s="11"/>
      <c r="AL181" s="11"/>
      <c r="AM181" s="11">
        <v>19211000</v>
      </c>
      <c r="AN181" s="11">
        <v>22668980</v>
      </c>
      <c r="AO181" s="11"/>
      <c r="AP181" s="11"/>
      <c r="AQ181" s="11"/>
      <c r="AR181" s="11"/>
      <c r="AS181" s="11"/>
      <c r="AT181" s="11"/>
      <c r="AU181" s="11"/>
      <c r="AV181" s="11"/>
      <c r="AW181" s="10" t="s">
        <v>175</v>
      </c>
      <c r="AX181" s="10" t="s">
        <v>165</v>
      </c>
      <c r="AY181" s="10" t="s">
        <v>166</v>
      </c>
    </row>
    <row r="182" spans="1:51" ht="39.75" outlineLevel="1">
      <c r="A182" s="10" t="s">
        <v>493</v>
      </c>
      <c r="B182" s="10" t="s">
        <v>105</v>
      </c>
      <c r="C182" s="10">
        <v>1</v>
      </c>
      <c r="D182" s="10" t="s">
        <v>106</v>
      </c>
      <c r="E182" s="10" t="s">
        <v>107</v>
      </c>
      <c r="F182" s="10"/>
      <c r="G182" s="10"/>
      <c r="H182" s="10" t="s">
        <v>494</v>
      </c>
      <c r="I182" s="10"/>
      <c r="J182" s="11">
        <v>6200000</v>
      </c>
      <c r="K182" s="11">
        <v>7316000</v>
      </c>
      <c r="L182" s="12">
        <v>42835</v>
      </c>
      <c r="M182" s="10" t="s">
        <v>112</v>
      </c>
      <c r="N182" s="10" t="s">
        <v>128</v>
      </c>
      <c r="O182" s="10"/>
      <c r="P182" s="10"/>
      <c r="Q182" s="10" t="s">
        <v>113</v>
      </c>
      <c r="R182" s="10" t="s">
        <v>114</v>
      </c>
      <c r="S182" s="10" t="s">
        <v>129</v>
      </c>
      <c r="T182" s="10" t="s">
        <v>471</v>
      </c>
      <c r="U182" s="10" t="s">
        <v>117</v>
      </c>
      <c r="V182" s="10"/>
      <c r="W182" s="12">
        <v>42887</v>
      </c>
      <c r="X182" s="10">
        <v>2017</v>
      </c>
      <c r="Y182" s="12">
        <v>42978</v>
      </c>
      <c r="Z182" s="10">
        <v>2017</v>
      </c>
      <c r="AA182" s="10" t="s">
        <v>495</v>
      </c>
      <c r="AB182" s="10"/>
      <c r="AC182" s="11">
        <v>6200000</v>
      </c>
      <c r="AD182" s="11">
        <v>7316000</v>
      </c>
      <c r="AE182" s="11"/>
      <c r="AF182" s="11"/>
      <c r="AG182" s="11"/>
      <c r="AH182" s="11"/>
      <c r="AI182" s="11"/>
      <c r="AJ182" s="11"/>
      <c r="AK182" s="11"/>
      <c r="AL182" s="11"/>
      <c r="AM182" s="11">
        <v>6200000</v>
      </c>
      <c r="AN182" s="11">
        <v>7316000</v>
      </c>
      <c r="AO182" s="11"/>
      <c r="AP182" s="11"/>
      <c r="AQ182" s="11"/>
      <c r="AR182" s="11"/>
      <c r="AS182" s="11"/>
      <c r="AT182" s="11"/>
      <c r="AU182" s="11"/>
      <c r="AV182" s="11"/>
      <c r="AW182" s="10" t="s">
        <v>121</v>
      </c>
      <c r="AX182" s="10" t="s">
        <v>122</v>
      </c>
      <c r="AY182" s="10" t="s">
        <v>123</v>
      </c>
    </row>
    <row r="183" spans="1:51" ht="66.75" outlineLevel="1">
      <c r="A183" s="10" t="s">
        <v>496</v>
      </c>
      <c r="B183" s="10" t="s">
        <v>105</v>
      </c>
      <c r="C183" s="10">
        <v>1</v>
      </c>
      <c r="D183" s="10" t="s">
        <v>106</v>
      </c>
      <c r="E183" s="10" t="s">
        <v>107</v>
      </c>
      <c r="F183" s="10"/>
      <c r="G183" s="10"/>
      <c r="H183" s="10" t="s">
        <v>497</v>
      </c>
      <c r="I183" s="10"/>
      <c r="J183" s="11">
        <v>22000000</v>
      </c>
      <c r="K183" s="11">
        <v>25960000</v>
      </c>
      <c r="L183" s="12">
        <v>42852</v>
      </c>
      <c r="M183" s="10" t="s">
        <v>346</v>
      </c>
      <c r="N183" s="10"/>
      <c r="O183" s="10"/>
      <c r="P183" s="10"/>
      <c r="Q183" s="10" t="s">
        <v>113</v>
      </c>
      <c r="R183" s="10" t="s">
        <v>114</v>
      </c>
      <c r="S183" s="10" t="s">
        <v>129</v>
      </c>
      <c r="T183" s="10" t="s">
        <v>471</v>
      </c>
      <c r="U183" s="10" t="s">
        <v>117</v>
      </c>
      <c r="V183" s="10"/>
      <c r="W183" s="12">
        <v>42917</v>
      </c>
      <c r="X183" s="10">
        <v>2017</v>
      </c>
      <c r="Y183" s="12">
        <v>43069</v>
      </c>
      <c r="Z183" s="10">
        <v>2017</v>
      </c>
      <c r="AA183" s="10" t="s">
        <v>480</v>
      </c>
      <c r="AB183" s="10"/>
      <c r="AC183" s="11">
        <v>22000000</v>
      </c>
      <c r="AD183" s="11">
        <v>25960000</v>
      </c>
      <c r="AE183" s="11">
        <v>0</v>
      </c>
      <c r="AF183" s="11">
        <v>0</v>
      </c>
      <c r="AG183" s="11"/>
      <c r="AH183" s="11"/>
      <c r="AI183" s="11"/>
      <c r="AJ183" s="11"/>
      <c r="AK183" s="11"/>
      <c r="AL183" s="11"/>
      <c r="AM183" s="11">
        <v>11000000</v>
      </c>
      <c r="AN183" s="11">
        <v>12980000</v>
      </c>
      <c r="AO183" s="11">
        <v>11000000</v>
      </c>
      <c r="AP183" s="11">
        <v>12980000</v>
      </c>
      <c r="AQ183" s="11"/>
      <c r="AR183" s="11"/>
      <c r="AS183" s="11"/>
      <c r="AT183" s="11"/>
      <c r="AU183" s="11"/>
      <c r="AV183" s="11"/>
      <c r="AW183" s="10" t="s">
        <v>349</v>
      </c>
      <c r="AX183" s="10" t="s">
        <v>122</v>
      </c>
      <c r="AY183" s="10" t="s">
        <v>123</v>
      </c>
    </row>
    <row r="184" spans="1:51" ht="39.75" outlineLevel="1">
      <c r="A184" s="10" t="s">
        <v>498</v>
      </c>
      <c r="B184" s="10" t="s">
        <v>105</v>
      </c>
      <c r="C184" s="10">
        <v>1</v>
      </c>
      <c r="D184" s="10" t="s">
        <v>106</v>
      </c>
      <c r="E184" s="10" t="s">
        <v>107</v>
      </c>
      <c r="F184" s="10"/>
      <c r="G184" s="10"/>
      <c r="H184" s="10" t="s">
        <v>499</v>
      </c>
      <c r="I184" s="10"/>
      <c r="J184" s="11">
        <v>489000</v>
      </c>
      <c r="K184" s="11">
        <v>577020</v>
      </c>
      <c r="L184" s="12">
        <v>42935</v>
      </c>
      <c r="M184" s="10" t="s">
        <v>112</v>
      </c>
      <c r="N184" s="10" t="s">
        <v>128</v>
      </c>
      <c r="O184" s="10"/>
      <c r="P184" s="10"/>
      <c r="Q184" s="10" t="s">
        <v>113</v>
      </c>
      <c r="R184" s="10" t="s">
        <v>114</v>
      </c>
      <c r="S184" s="10" t="s">
        <v>500</v>
      </c>
      <c r="T184" s="10" t="s">
        <v>501</v>
      </c>
      <c r="U184" s="10" t="s">
        <v>117</v>
      </c>
      <c r="V184" s="10"/>
      <c r="W184" s="12">
        <v>42979</v>
      </c>
      <c r="X184" s="10">
        <v>2017</v>
      </c>
      <c r="Y184" s="12">
        <v>43008</v>
      </c>
      <c r="Z184" s="10">
        <v>2017</v>
      </c>
      <c r="AA184" s="10" t="s">
        <v>119</v>
      </c>
      <c r="AB184" s="10"/>
      <c r="AC184" s="11">
        <v>489000</v>
      </c>
      <c r="AD184" s="11">
        <v>577020</v>
      </c>
      <c r="AE184" s="11"/>
      <c r="AF184" s="11"/>
      <c r="AG184" s="11"/>
      <c r="AH184" s="11"/>
      <c r="AI184" s="11"/>
      <c r="AJ184" s="11"/>
      <c r="AK184" s="11"/>
      <c r="AL184" s="11"/>
      <c r="AM184" s="11">
        <v>489000</v>
      </c>
      <c r="AN184" s="11">
        <v>577020</v>
      </c>
      <c r="AO184" s="11"/>
      <c r="AP184" s="11"/>
      <c r="AQ184" s="11"/>
      <c r="AR184" s="11"/>
      <c r="AS184" s="11"/>
      <c r="AT184" s="11"/>
      <c r="AU184" s="11"/>
      <c r="AV184" s="11"/>
      <c r="AW184" s="10" t="s">
        <v>121</v>
      </c>
      <c r="AX184" s="10" t="s">
        <v>122</v>
      </c>
      <c r="AY184" s="10" t="s">
        <v>123</v>
      </c>
    </row>
    <row r="185" spans="1:51" ht="39.75" outlineLevel="1">
      <c r="A185" s="10" t="s">
        <v>446</v>
      </c>
      <c r="B185" s="10" t="s">
        <v>105</v>
      </c>
      <c r="C185" s="10">
        <v>1</v>
      </c>
      <c r="D185" s="10" t="s">
        <v>106</v>
      </c>
      <c r="E185" s="10" t="s">
        <v>107</v>
      </c>
      <c r="F185" s="10"/>
      <c r="G185" s="10"/>
      <c r="H185" s="10" t="s">
        <v>447</v>
      </c>
      <c r="I185" s="10"/>
      <c r="J185" s="11">
        <v>2000000</v>
      </c>
      <c r="K185" s="11">
        <v>2360000</v>
      </c>
      <c r="L185" s="12">
        <v>42860</v>
      </c>
      <c r="M185" s="10" t="s">
        <v>112</v>
      </c>
      <c r="N185" s="10"/>
      <c r="O185" s="10"/>
      <c r="P185" s="10"/>
      <c r="Q185" s="10" t="s">
        <v>113</v>
      </c>
      <c r="R185" s="10" t="s">
        <v>114</v>
      </c>
      <c r="S185" s="10" t="s">
        <v>448</v>
      </c>
      <c r="T185" s="10" t="s">
        <v>449</v>
      </c>
      <c r="U185" s="10" t="s">
        <v>117</v>
      </c>
      <c r="V185" s="10"/>
      <c r="W185" s="12">
        <v>42921</v>
      </c>
      <c r="X185" s="10">
        <v>2017</v>
      </c>
      <c r="Y185" s="12">
        <v>43008</v>
      </c>
      <c r="Z185" s="10">
        <v>2017</v>
      </c>
      <c r="AA185" s="10" t="s">
        <v>450</v>
      </c>
      <c r="AB185" s="10"/>
      <c r="AC185" s="11">
        <v>2000000</v>
      </c>
      <c r="AD185" s="11">
        <v>2360000</v>
      </c>
      <c r="AE185" s="11"/>
      <c r="AF185" s="11"/>
      <c r="AG185" s="11"/>
      <c r="AH185" s="11"/>
      <c r="AI185" s="11"/>
      <c r="AJ185" s="11"/>
      <c r="AK185" s="11"/>
      <c r="AL185" s="11"/>
      <c r="AM185" s="11">
        <v>2000000</v>
      </c>
      <c r="AN185" s="11">
        <v>2360000</v>
      </c>
      <c r="AO185" s="11"/>
      <c r="AP185" s="11"/>
      <c r="AQ185" s="11"/>
      <c r="AR185" s="11"/>
      <c r="AS185" s="11"/>
      <c r="AT185" s="11"/>
      <c r="AU185" s="11"/>
      <c r="AV185" s="11"/>
      <c r="AW185" s="10" t="s">
        <v>121</v>
      </c>
      <c r="AX185" s="10" t="s">
        <v>427</v>
      </c>
      <c r="AY185" s="10" t="s">
        <v>452</v>
      </c>
    </row>
    <row r="186" spans="1:51" ht="39.75" outlineLevel="1">
      <c r="A186" s="10" t="s">
        <v>514</v>
      </c>
      <c r="B186" s="10" t="s">
        <v>105</v>
      </c>
      <c r="C186" s="10">
        <v>1</v>
      </c>
      <c r="D186" s="10" t="s">
        <v>106</v>
      </c>
      <c r="E186" s="10" t="s">
        <v>107</v>
      </c>
      <c r="F186" s="10"/>
      <c r="G186" s="10"/>
      <c r="H186" s="10" t="s">
        <v>515</v>
      </c>
      <c r="I186" s="10"/>
      <c r="J186" s="11">
        <v>69400000</v>
      </c>
      <c r="K186" s="11">
        <v>81892000</v>
      </c>
      <c r="L186" s="12">
        <v>42851</v>
      </c>
      <c r="M186" s="10" t="s">
        <v>169</v>
      </c>
      <c r="N186" s="10"/>
      <c r="O186" s="10" t="s">
        <v>333</v>
      </c>
      <c r="P186" s="10"/>
      <c r="Q186" s="10" t="s">
        <v>113</v>
      </c>
      <c r="R186" s="10" t="s">
        <v>170</v>
      </c>
      <c r="S186" s="10" t="s">
        <v>516</v>
      </c>
      <c r="T186" s="10" t="s">
        <v>517</v>
      </c>
      <c r="U186" s="10" t="s">
        <v>172</v>
      </c>
      <c r="V186" s="10"/>
      <c r="W186" s="12">
        <v>42898</v>
      </c>
      <c r="X186" s="10">
        <v>2017</v>
      </c>
      <c r="Y186" s="12">
        <v>43100</v>
      </c>
      <c r="Z186" s="10">
        <v>2017</v>
      </c>
      <c r="AA186" s="10" t="s">
        <v>518</v>
      </c>
      <c r="AB186" s="10"/>
      <c r="AC186" s="11">
        <v>69400000</v>
      </c>
      <c r="AD186" s="11">
        <v>81892000</v>
      </c>
      <c r="AE186" s="11"/>
      <c r="AF186" s="11"/>
      <c r="AG186" s="11"/>
      <c r="AH186" s="11"/>
      <c r="AI186" s="11"/>
      <c r="AJ186" s="11"/>
      <c r="AK186" s="11"/>
      <c r="AL186" s="11"/>
      <c r="AM186" s="11">
        <v>69400000</v>
      </c>
      <c r="AN186" s="11">
        <v>81892000</v>
      </c>
      <c r="AO186" s="11"/>
      <c r="AP186" s="11"/>
      <c r="AQ186" s="11"/>
      <c r="AR186" s="11"/>
      <c r="AS186" s="11"/>
      <c r="AT186" s="11"/>
      <c r="AU186" s="11"/>
      <c r="AV186" s="11"/>
      <c r="AW186" s="10" t="s">
        <v>175</v>
      </c>
      <c r="AX186" s="10" t="s">
        <v>165</v>
      </c>
      <c r="AY186" s="10" t="s">
        <v>520</v>
      </c>
    </row>
    <row r="187" spans="1:51" ht="53.25" outlineLevel="1">
      <c r="A187" s="30" t="s">
        <v>521</v>
      </c>
      <c r="B187" s="30" t="s">
        <v>105</v>
      </c>
      <c r="C187" s="30">
        <v>1</v>
      </c>
      <c r="D187" s="30" t="s">
        <v>106</v>
      </c>
      <c r="E187" s="30" t="s">
        <v>107</v>
      </c>
      <c r="F187" s="30"/>
      <c r="G187" s="30"/>
      <c r="H187" s="30" t="s">
        <v>522</v>
      </c>
      <c r="I187" s="30"/>
      <c r="J187" s="31">
        <v>228812.5</v>
      </c>
      <c r="K187" s="31">
        <v>269998.75</v>
      </c>
      <c r="L187" s="32">
        <v>42699</v>
      </c>
      <c r="M187" s="30" t="s">
        <v>160</v>
      </c>
      <c r="N187" s="30"/>
      <c r="O187" s="30"/>
      <c r="P187" s="30"/>
      <c r="Q187" s="30" t="s">
        <v>113</v>
      </c>
      <c r="R187" s="30" t="s">
        <v>114</v>
      </c>
      <c r="S187" s="30" t="s">
        <v>523</v>
      </c>
      <c r="T187" s="30" t="s">
        <v>524</v>
      </c>
      <c r="U187" s="30" t="s">
        <v>117</v>
      </c>
      <c r="V187" s="30"/>
      <c r="W187" s="32">
        <v>42736</v>
      </c>
      <c r="X187" s="30">
        <v>2017</v>
      </c>
      <c r="Y187" s="32">
        <v>43100</v>
      </c>
      <c r="Z187" s="30">
        <v>2017</v>
      </c>
      <c r="AA187" s="30" t="s">
        <v>525</v>
      </c>
      <c r="AB187" s="30"/>
      <c r="AC187" s="31">
        <v>228812.5</v>
      </c>
      <c r="AD187" s="31">
        <v>269998.75</v>
      </c>
      <c r="AE187" s="31"/>
      <c r="AF187" s="31"/>
      <c r="AG187" s="31"/>
      <c r="AH187" s="31"/>
      <c r="AI187" s="31"/>
      <c r="AJ187" s="31"/>
      <c r="AK187" s="31"/>
      <c r="AL187" s="31"/>
      <c r="AM187" s="31">
        <v>228812.5</v>
      </c>
      <c r="AN187" s="31">
        <v>269998.75</v>
      </c>
      <c r="AO187" s="31"/>
      <c r="AP187" s="31"/>
      <c r="AQ187" s="31"/>
      <c r="AR187" s="31"/>
      <c r="AS187" s="31"/>
      <c r="AT187" s="31"/>
      <c r="AU187" s="31"/>
      <c r="AV187" s="31"/>
      <c r="AW187" s="30" t="s">
        <v>164</v>
      </c>
      <c r="AX187" s="30" t="s">
        <v>165</v>
      </c>
      <c r="AY187" s="30" t="s">
        <v>526</v>
      </c>
    </row>
    <row r="188" spans="1:51" ht="93" outlineLevel="1">
      <c r="A188" s="30" t="s">
        <v>376</v>
      </c>
      <c r="B188" s="30" t="s">
        <v>105</v>
      </c>
      <c r="C188" s="30">
        <v>1</v>
      </c>
      <c r="D188" s="30" t="s">
        <v>106</v>
      </c>
      <c r="E188" s="30" t="s">
        <v>107</v>
      </c>
      <c r="F188" s="30"/>
      <c r="G188" s="30"/>
      <c r="H188" s="30" t="s">
        <v>377</v>
      </c>
      <c r="I188" s="30"/>
      <c r="J188" s="31">
        <v>3613695.1</v>
      </c>
      <c r="K188" s="31">
        <v>4264160.21</v>
      </c>
      <c r="L188" s="32">
        <v>42706</v>
      </c>
      <c r="M188" s="30" t="s">
        <v>160</v>
      </c>
      <c r="N188" s="30"/>
      <c r="O188" s="30" t="s">
        <v>333</v>
      </c>
      <c r="P188" s="30"/>
      <c r="Q188" s="30" t="s">
        <v>113</v>
      </c>
      <c r="R188" s="30" t="s">
        <v>114</v>
      </c>
      <c r="S188" s="30" t="s">
        <v>378</v>
      </c>
      <c r="T188" s="30" t="s">
        <v>379</v>
      </c>
      <c r="U188" s="30" t="s">
        <v>117</v>
      </c>
      <c r="V188" s="30"/>
      <c r="W188" s="32">
        <v>42736</v>
      </c>
      <c r="X188" s="30">
        <v>2017</v>
      </c>
      <c r="Y188" s="32">
        <v>43100</v>
      </c>
      <c r="Z188" s="30">
        <v>2017</v>
      </c>
      <c r="AA188" s="30" t="s">
        <v>380</v>
      </c>
      <c r="AB188" s="30"/>
      <c r="AC188" s="31">
        <v>3613695.1</v>
      </c>
      <c r="AD188" s="31">
        <v>4264160.21</v>
      </c>
      <c r="AE188" s="31"/>
      <c r="AF188" s="31"/>
      <c r="AG188" s="31"/>
      <c r="AH188" s="31"/>
      <c r="AI188" s="31"/>
      <c r="AJ188" s="31"/>
      <c r="AK188" s="31"/>
      <c r="AL188" s="31"/>
      <c r="AM188" s="31">
        <v>3613695.1</v>
      </c>
      <c r="AN188" s="31">
        <v>4264160.21</v>
      </c>
      <c r="AO188" s="31"/>
      <c r="AP188" s="31"/>
      <c r="AQ188" s="31"/>
      <c r="AR188" s="31"/>
      <c r="AS188" s="31"/>
      <c r="AT188" s="31"/>
      <c r="AU188" s="31"/>
      <c r="AV188" s="31"/>
      <c r="AW188" s="30" t="s">
        <v>164</v>
      </c>
      <c r="AX188" s="30" t="s">
        <v>165</v>
      </c>
      <c r="AY188" s="30" t="s">
        <v>526</v>
      </c>
    </row>
    <row r="189" spans="1:51" ht="79.5" outlineLevel="1">
      <c r="A189" s="10" t="s">
        <v>527</v>
      </c>
      <c r="B189" s="10" t="s">
        <v>105</v>
      </c>
      <c r="C189" s="10">
        <v>1</v>
      </c>
      <c r="D189" s="10" t="s">
        <v>106</v>
      </c>
      <c r="E189" s="10" t="s">
        <v>107</v>
      </c>
      <c r="F189" s="10"/>
      <c r="G189" s="10"/>
      <c r="H189" s="10" t="s">
        <v>528</v>
      </c>
      <c r="I189" s="10"/>
      <c r="J189" s="11">
        <v>3050847.46</v>
      </c>
      <c r="K189" s="11">
        <v>3600000</v>
      </c>
      <c r="L189" s="12">
        <v>42829</v>
      </c>
      <c r="M189" s="10" t="s">
        <v>160</v>
      </c>
      <c r="N189" s="10" t="s">
        <v>128</v>
      </c>
      <c r="O189" s="10"/>
      <c r="P189" s="10"/>
      <c r="Q189" s="10" t="s">
        <v>113</v>
      </c>
      <c r="R189" s="10" t="s">
        <v>114</v>
      </c>
      <c r="S189" s="10" t="s">
        <v>240</v>
      </c>
      <c r="T189" s="10" t="s">
        <v>529</v>
      </c>
      <c r="U189" s="10" t="s">
        <v>117</v>
      </c>
      <c r="V189" s="10"/>
      <c r="W189" s="12">
        <v>42870</v>
      </c>
      <c r="X189" s="10">
        <v>2017</v>
      </c>
      <c r="Y189" s="12">
        <v>43100</v>
      </c>
      <c r="Z189" s="10">
        <v>2017</v>
      </c>
      <c r="AA189" s="10" t="s">
        <v>530</v>
      </c>
      <c r="AB189" s="10"/>
      <c r="AC189" s="11">
        <v>3050847.46</v>
      </c>
      <c r="AD189" s="11">
        <v>3600000</v>
      </c>
      <c r="AE189" s="11"/>
      <c r="AF189" s="11"/>
      <c r="AG189" s="11"/>
      <c r="AH189" s="11"/>
      <c r="AI189" s="11"/>
      <c r="AJ189" s="11"/>
      <c r="AK189" s="11"/>
      <c r="AL189" s="11"/>
      <c r="AM189" s="11">
        <v>3050847.46</v>
      </c>
      <c r="AN189" s="11">
        <v>3600000</v>
      </c>
      <c r="AO189" s="11"/>
      <c r="AP189" s="11"/>
      <c r="AQ189" s="11"/>
      <c r="AR189" s="11"/>
      <c r="AS189" s="11"/>
      <c r="AT189" s="11"/>
      <c r="AU189" s="11"/>
      <c r="AV189" s="11"/>
      <c r="AW189" s="10" t="s">
        <v>164</v>
      </c>
      <c r="AX189" s="10" t="s">
        <v>165</v>
      </c>
      <c r="AY189" s="10" t="s">
        <v>532</v>
      </c>
    </row>
    <row r="190" spans="1:51" ht="53.25" outlineLevel="1">
      <c r="A190" s="10" t="s">
        <v>533</v>
      </c>
      <c r="B190" s="10" t="s">
        <v>105</v>
      </c>
      <c r="C190" s="10">
        <v>1</v>
      </c>
      <c r="D190" s="10" t="s">
        <v>106</v>
      </c>
      <c r="E190" s="10" t="s">
        <v>107</v>
      </c>
      <c r="F190" s="10"/>
      <c r="G190" s="10"/>
      <c r="H190" s="10" t="s">
        <v>534</v>
      </c>
      <c r="I190" s="10"/>
      <c r="J190" s="11">
        <v>19931000</v>
      </c>
      <c r="K190" s="11">
        <v>23518580</v>
      </c>
      <c r="L190" s="12">
        <v>42839</v>
      </c>
      <c r="M190" s="10" t="s">
        <v>169</v>
      </c>
      <c r="N190" s="10" t="s">
        <v>128</v>
      </c>
      <c r="O190" s="10"/>
      <c r="P190" s="10"/>
      <c r="Q190" s="10" t="s">
        <v>113</v>
      </c>
      <c r="R190" s="10" t="s">
        <v>114</v>
      </c>
      <c r="S190" s="10" t="s">
        <v>535</v>
      </c>
      <c r="T190" s="10" t="s">
        <v>536</v>
      </c>
      <c r="U190" s="10" t="s">
        <v>117</v>
      </c>
      <c r="V190" s="10"/>
      <c r="W190" s="12">
        <v>42887</v>
      </c>
      <c r="X190" s="10">
        <v>2017</v>
      </c>
      <c r="Y190" s="12">
        <v>43100</v>
      </c>
      <c r="Z190" s="10">
        <v>2017</v>
      </c>
      <c r="AA190" s="10" t="s">
        <v>537</v>
      </c>
      <c r="AB190" s="10"/>
      <c r="AC190" s="11">
        <v>19931000</v>
      </c>
      <c r="AD190" s="11">
        <v>23518580</v>
      </c>
      <c r="AE190" s="11"/>
      <c r="AF190" s="11"/>
      <c r="AG190" s="11"/>
      <c r="AH190" s="11"/>
      <c r="AI190" s="11"/>
      <c r="AJ190" s="11"/>
      <c r="AK190" s="11"/>
      <c r="AL190" s="11"/>
      <c r="AM190" s="11">
        <v>19931000</v>
      </c>
      <c r="AN190" s="11">
        <v>23518580</v>
      </c>
      <c r="AO190" s="11"/>
      <c r="AP190" s="11"/>
      <c r="AQ190" s="11"/>
      <c r="AR190" s="11"/>
      <c r="AS190" s="11"/>
      <c r="AT190" s="11"/>
      <c r="AU190" s="11"/>
      <c r="AV190" s="11"/>
      <c r="AW190" s="10" t="s">
        <v>175</v>
      </c>
      <c r="AX190" s="10" t="s">
        <v>165</v>
      </c>
      <c r="AY190" s="10" t="s">
        <v>520</v>
      </c>
    </row>
    <row r="191" spans="1:51" ht="53.25" outlineLevel="1">
      <c r="A191" s="30" t="s">
        <v>381</v>
      </c>
      <c r="B191" s="30" t="s">
        <v>105</v>
      </c>
      <c r="C191" s="30">
        <v>1</v>
      </c>
      <c r="D191" s="30" t="s">
        <v>106</v>
      </c>
      <c r="E191" s="30" t="s">
        <v>107</v>
      </c>
      <c r="F191" s="30"/>
      <c r="G191" s="30"/>
      <c r="H191" s="30" t="s">
        <v>382</v>
      </c>
      <c r="I191" s="30"/>
      <c r="J191" s="31">
        <v>5269024.54</v>
      </c>
      <c r="K191" s="31">
        <v>6217448.95</v>
      </c>
      <c r="L191" s="32">
        <v>42703</v>
      </c>
      <c r="M191" s="30" t="s">
        <v>169</v>
      </c>
      <c r="N191" s="30"/>
      <c r="O191" s="30"/>
      <c r="P191" s="30"/>
      <c r="Q191" s="30" t="s">
        <v>113</v>
      </c>
      <c r="R191" s="30" t="s">
        <v>114</v>
      </c>
      <c r="S191" s="30" t="s">
        <v>383</v>
      </c>
      <c r="T191" s="30" t="s">
        <v>383</v>
      </c>
      <c r="U191" s="30" t="s">
        <v>117</v>
      </c>
      <c r="V191" s="30"/>
      <c r="W191" s="32">
        <v>42750</v>
      </c>
      <c r="X191" s="30">
        <v>2017</v>
      </c>
      <c r="Y191" s="32">
        <v>43100</v>
      </c>
      <c r="Z191" s="30">
        <v>2017</v>
      </c>
      <c r="AA191" s="30" t="s">
        <v>384</v>
      </c>
      <c r="AB191" s="30"/>
      <c r="AC191" s="31">
        <v>5269024.54</v>
      </c>
      <c r="AD191" s="31">
        <v>6217448.95</v>
      </c>
      <c r="AE191" s="31"/>
      <c r="AF191" s="31"/>
      <c r="AG191" s="31"/>
      <c r="AH191" s="31"/>
      <c r="AI191" s="31"/>
      <c r="AJ191" s="31"/>
      <c r="AK191" s="31"/>
      <c r="AL191" s="31"/>
      <c r="AM191" s="31">
        <v>5269024.54</v>
      </c>
      <c r="AN191" s="31">
        <v>6217448.95</v>
      </c>
      <c r="AO191" s="31"/>
      <c r="AP191" s="31"/>
      <c r="AQ191" s="31"/>
      <c r="AR191" s="31"/>
      <c r="AS191" s="31"/>
      <c r="AT191" s="31"/>
      <c r="AU191" s="31"/>
      <c r="AV191" s="31"/>
      <c r="AW191" s="30" t="s">
        <v>175</v>
      </c>
      <c r="AX191" s="30" t="s">
        <v>165</v>
      </c>
      <c r="AY191" s="30" t="s">
        <v>237</v>
      </c>
    </row>
    <row r="192" spans="1:51" ht="53.25" outlineLevel="1">
      <c r="A192" s="10" t="s">
        <v>539</v>
      </c>
      <c r="B192" s="10" t="s">
        <v>105</v>
      </c>
      <c r="C192" s="10">
        <v>1</v>
      </c>
      <c r="D192" s="10" t="s">
        <v>106</v>
      </c>
      <c r="E192" s="10" t="s">
        <v>107</v>
      </c>
      <c r="F192" s="10"/>
      <c r="G192" s="10"/>
      <c r="H192" s="10" t="s">
        <v>540</v>
      </c>
      <c r="I192" s="10"/>
      <c r="J192" s="11">
        <v>335949.63</v>
      </c>
      <c r="K192" s="11">
        <v>396420.56</v>
      </c>
      <c r="L192" s="12">
        <v>42874</v>
      </c>
      <c r="M192" s="10" t="s">
        <v>160</v>
      </c>
      <c r="N192" s="10" t="s">
        <v>128</v>
      </c>
      <c r="O192" s="10"/>
      <c r="P192" s="10"/>
      <c r="Q192" s="10" t="s">
        <v>113</v>
      </c>
      <c r="R192" s="10" t="s">
        <v>114</v>
      </c>
      <c r="S192" s="10" t="s">
        <v>541</v>
      </c>
      <c r="T192" s="10" t="s">
        <v>541</v>
      </c>
      <c r="U192" s="10" t="s">
        <v>117</v>
      </c>
      <c r="V192" s="10"/>
      <c r="W192" s="12">
        <v>42917</v>
      </c>
      <c r="X192" s="10">
        <v>2017</v>
      </c>
      <c r="Y192" s="12">
        <v>43100</v>
      </c>
      <c r="Z192" s="10">
        <v>2017</v>
      </c>
      <c r="AA192" s="10" t="s">
        <v>542</v>
      </c>
      <c r="AB192" s="10"/>
      <c r="AC192" s="11">
        <v>335949.63</v>
      </c>
      <c r="AD192" s="11">
        <v>396420.56</v>
      </c>
      <c r="AE192" s="11"/>
      <c r="AF192" s="11"/>
      <c r="AG192" s="11"/>
      <c r="AH192" s="11"/>
      <c r="AI192" s="11"/>
      <c r="AJ192" s="11"/>
      <c r="AK192" s="11"/>
      <c r="AL192" s="11"/>
      <c r="AM192" s="11">
        <v>335949.63</v>
      </c>
      <c r="AN192" s="11">
        <v>396420.56</v>
      </c>
      <c r="AO192" s="11"/>
      <c r="AP192" s="11"/>
      <c r="AQ192" s="11"/>
      <c r="AR192" s="11"/>
      <c r="AS192" s="11"/>
      <c r="AT192" s="11"/>
      <c r="AU192" s="11"/>
      <c r="AV192" s="11"/>
      <c r="AW192" s="10" t="s">
        <v>164</v>
      </c>
      <c r="AX192" s="10" t="s">
        <v>165</v>
      </c>
      <c r="AY192" s="10" t="s">
        <v>166</v>
      </c>
    </row>
    <row r="193" spans="1:51" ht="53.25" outlineLevel="1">
      <c r="A193" s="10" t="s">
        <v>544</v>
      </c>
      <c r="B193" s="10" t="s">
        <v>105</v>
      </c>
      <c r="C193" s="10">
        <v>1</v>
      </c>
      <c r="D193" s="10" t="s">
        <v>106</v>
      </c>
      <c r="E193" s="10" t="s">
        <v>107</v>
      </c>
      <c r="F193" s="10"/>
      <c r="G193" s="10"/>
      <c r="H193" s="10" t="s">
        <v>545</v>
      </c>
      <c r="I193" s="10"/>
      <c r="J193" s="11">
        <v>3700000</v>
      </c>
      <c r="K193" s="11">
        <v>4366000</v>
      </c>
      <c r="L193" s="12">
        <v>42894</v>
      </c>
      <c r="M193" s="10" t="s">
        <v>160</v>
      </c>
      <c r="N193" s="10" t="s">
        <v>128</v>
      </c>
      <c r="O193" s="10"/>
      <c r="P193" s="10"/>
      <c r="Q193" s="10" t="s">
        <v>113</v>
      </c>
      <c r="R193" s="10" t="s">
        <v>114</v>
      </c>
      <c r="S193" s="10" t="s">
        <v>240</v>
      </c>
      <c r="T193" s="10" t="s">
        <v>546</v>
      </c>
      <c r="U193" s="10" t="s">
        <v>117</v>
      </c>
      <c r="V193" s="10"/>
      <c r="W193" s="12">
        <v>42931</v>
      </c>
      <c r="X193" s="10">
        <v>2017</v>
      </c>
      <c r="Y193" s="12">
        <v>42947</v>
      </c>
      <c r="Z193" s="10">
        <v>2017</v>
      </c>
      <c r="AA193" s="10" t="s">
        <v>547</v>
      </c>
      <c r="AB193" s="10"/>
      <c r="AC193" s="11">
        <v>3700000</v>
      </c>
      <c r="AD193" s="11">
        <v>4366000</v>
      </c>
      <c r="AE193" s="11"/>
      <c r="AF193" s="11"/>
      <c r="AG193" s="11"/>
      <c r="AH193" s="11"/>
      <c r="AI193" s="11"/>
      <c r="AJ193" s="11"/>
      <c r="AK193" s="11"/>
      <c r="AL193" s="11"/>
      <c r="AM193" s="11">
        <v>3700000</v>
      </c>
      <c r="AN193" s="11">
        <v>4366000</v>
      </c>
      <c r="AO193" s="11"/>
      <c r="AP193" s="11"/>
      <c r="AQ193" s="11"/>
      <c r="AR193" s="11"/>
      <c r="AS193" s="11"/>
      <c r="AT193" s="11"/>
      <c r="AU193" s="11"/>
      <c r="AV193" s="11"/>
      <c r="AW193" s="10" t="s">
        <v>164</v>
      </c>
      <c r="AX193" s="10" t="s">
        <v>165</v>
      </c>
      <c r="AY193" s="10" t="s">
        <v>520</v>
      </c>
    </row>
    <row r="194" spans="1:51" ht="53.25" outlineLevel="1">
      <c r="A194" s="10" t="s">
        <v>386</v>
      </c>
      <c r="B194" s="10" t="s">
        <v>105</v>
      </c>
      <c r="C194" s="10">
        <v>1</v>
      </c>
      <c r="D194" s="10" t="s">
        <v>106</v>
      </c>
      <c r="E194" s="10" t="s">
        <v>107</v>
      </c>
      <c r="F194" s="10"/>
      <c r="G194" s="10"/>
      <c r="H194" s="10" t="s">
        <v>387</v>
      </c>
      <c r="I194" s="10"/>
      <c r="J194" s="11">
        <v>4532490.44</v>
      </c>
      <c r="K194" s="11">
        <v>5348338.71</v>
      </c>
      <c r="L194" s="12">
        <v>42837</v>
      </c>
      <c r="M194" s="10" t="s">
        <v>160</v>
      </c>
      <c r="N194" s="10"/>
      <c r="O194" s="10"/>
      <c r="P194" s="10"/>
      <c r="Q194" s="10" t="s">
        <v>113</v>
      </c>
      <c r="R194" s="10" t="s">
        <v>114</v>
      </c>
      <c r="S194" s="10" t="s">
        <v>262</v>
      </c>
      <c r="T194" s="10" t="s">
        <v>291</v>
      </c>
      <c r="U194" s="10" t="s">
        <v>117</v>
      </c>
      <c r="V194" s="10"/>
      <c r="W194" s="12">
        <v>42887</v>
      </c>
      <c r="X194" s="10">
        <v>2017</v>
      </c>
      <c r="Y194" s="12">
        <v>43100</v>
      </c>
      <c r="Z194" s="10">
        <v>2017</v>
      </c>
      <c r="AA194" s="10" t="s">
        <v>388</v>
      </c>
      <c r="AB194" s="10"/>
      <c r="AC194" s="11">
        <v>4532490.44</v>
      </c>
      <c r="AD194" s="11">
        <v>5348338.71</v>
      </c>
      <c r="AE194" s="11"/>
      <c r="AF194" s="11"/>
      <c r="AG194" s="11"/>
      <c r="AH194" s="11"/>
      <c r="AI194" s="11"/>
      <c r="AJ194" s="11"/>
      <c r="AK194" s="11"/>
      <c r="AL194" s="11"/>
      <c r="AM194" s="11">
        <v>4532490.44</v>
      </c>
      <c r="AN194" s="11">
        <v>5348338.71</v>
      </c>
      <c r="AO194" s="11"/>
      <c r="AP194" s="11"/>
      <c r="AQ194" s="11"/>
      <c r="AR194" s="11"/>
      <c r="AS194" s="11"/>
      <c r="AT194" s="11"/>
      <c r="AU194" s="11"/>
      <c r="AV194" s="11"/>
      <c r="AW194" s="10" t="s">
        <v>164</v>
      </c>
      <c r="AX194" s="10" t="s">
        <v>165</v>
      </c>
      <c r="AY194" s="10" t="s">
        <v>166</v>
      </c>
    </row>
    <row r="195" spans="1:51" ht="53.25" outlineLevel="1">
      <c r="A195" s="10" t="s">
        <v>389</v>
      </c>
      <c r="B195" s="10" t="s">
        <v>105</v>
      </c>
      <c r="C195" s="10">
        <v>1</v>
      </c>
      <c r="D195" s="10" t="s">
        <v>106</v>
      </c>
      <c r="E195" s="10" t="s">
        <v>107</v>
      </c>
      <c r="F195" s="10"/>
      <c r="G195" s="10"/>
      <c r="H195" s="10" t="s">
        <v>390</v>
      </c>
      <c r="I195" s="10"/>
      <c r="J195" s="11">
        <v>1974186.04</v>
      </c>
      <c r="K195" s="11">
        <v>2329539.52</v>
      </c>
      <c r="L195" s="12">
        <v>42839</v>
      </c>
      <c r="M195" s="10" t="s">
        <v>160</v>
      </c>
      <c r="N195" s="10"/>
      <c r="O195" s="10"/>
      <c r="P195" s="10"/>
      <c r="Q195" s="10" t="s">
        <v>113</v>
      </c>
      <c r="R195" s="10" t="s">
        <v>114</v>
      </c>
      <c r="S195" s="10" t="s">
        <v>391</v>
      </c>
      <c r="T195" s="10" t="s">
        <v>392</v>
      </c>
      <c r="U195" s="10" t="s">
        <v>117</v>
      </c>
      <c r="V195" s="10"/>
      <c r="W195" s="12">
        <v>42887</v>
      </c>
      <c r="X195" s="10">
        <v>2017</v>
      </c>
      <c r="Y195" s="12">
        <v>43100</v>
      </c>
      <c r="Z195" s="10">
        <v>2017</v>
      </c>
      <c r="AA195" s="10" t="s">
        <v>393</v>
      </c>
      <c r="AB195" s="10"/>
      <c r="AC195" s="11">
        <v>1974186.04</v>
      </c>
      <c r="AD195" s="11">
        <v>2329539.52</v>
      </c>
      <c r="AE195" s="11"/>
      <c r="AF195" s="11"/>
      <c r="AG195" s="11"/>
      <c r="AH195" s="11"/>
      <c r="AI195" s="11"/>
      <c r="AJ195" s="11"/>
      <c r="AK195" s="11"/>
      <c r="AL195" s="11"/>
      <c r="AM195" s="11">
        <v>1974186.04</v>
      </c>
      <c r="AN195" s="11">
        <v>2329539.52</v>
      </c>
      <c r="AO195" s="11"/>
      <c r="AP195" s="11"/>
      <c r="AQ195" s="11"/>
      <c r="AR195" s="11"/>
      <c r="AS195" s="11"/>
      <c r="AT195" s="11"/>
      <c r="AU195" s="11"/>
      <c r="AV195" s="11"/>
      <c r="AW195" s="10" t="s">
        <v>164</v>
      </c>
      <c r="AX195" s="10" t="s">
        <v>165</v>
      </c>
      <c r="AY195" s="10" t="s">
        <v>166</v>
      </c>
    </row>
    <row r="196" spans="1:51" ht="53.25" outlineLevel="1">
      <c r="A196" s="10" t="s">
        <v>549</v>
      </c>
      <c r="B196" s="10" t="s">
        <v>105</v>
      </c>
      <c r="C196" s="10">
        <v>1</v>
      </c>
      <c r="D196" s="10" t="s">
        <v>106</v>
      </c>
      <c r="E196" s="10" t="s">
        <v>107</v>
      </c>
      <c r="F196" s="10"/>
      <c r="G196" s="10"/>
      <c r="H196" s="10" t="s">
        <v>550</v>
      </c>
      <c r="I196" s="10"/>
      <c r="J196" s="11">
        <v>900000</v>
      </c>
      <c r="K196" s="11">
        <v>1062000</v>
      </c>
      <c r="L196" s="12">
        <v>42842</v>
      </c>
      <c r="M196" s="10" t="s">
        <v>160</v>
      </c>
      <c r="N196" s="10"/>
      <c r="O196" s="10"/>
      <c r="P196" s="10"/>
      <c r="Q196" s="10" t="s">
        <v>113</v>
      </c>
      <c r="R196" s="10" t="s">
        <v>114</v>
      </c>
      <c r="S196" s="10" t="s">
        <v>246</v>
      </c>
      <c r="T196" s="10" t="s">
        <v>246</v>
      </c>
      <c r="U196" s="10" t="s">
        <v>117</v>
      </c>
      <c r="V196" s="10"/>
      <c r="W196" s="12">
        <v>42887</v>
      </c>
      <c r="X196" s="10">
        <v>2017</v>
      </c>
      <c r="Y196" s="12">
        <v>43100</v>
      </c>
      <c r="Z196" s="10">
        <v>2017</v>
      </c>
      <c r="AA196" s="10" t="s">
        <v>551</v>
      </c>
      <c r="AB196" s="10"/>
      <c r="AC196" s="11">
        <v>900000</v>
      </c>
      <c r="AD196" s="11">
        <v>1062000</v>
      </c>
      <c r="AE196" s="11"/>
      <c r="AF196" s="11"/>
      <c r="AG196" s="11"/>
      <c r="AH196" s="11"/>
      <c r="AI196" s="11"/>
      <c r="AJ196" s="11"/>
      <c r="AK196" s="11"/>
      <c r="AL196" s="11"/>
      <c r="AM196" s="11">
        <v>900000</v>
      </c>
      <c r="AN196" s="11">
        <v>1062000</v>
      </c>
      <c r="AO196" s="11"/>
      <c r="AP196" s="11"/>
      <c r="AQ196" s="11"/>
      <c r="AR196" s="11"/>
      <c r="AS196" s="11"/>
      <c r="AT196" s="11"/>
      <c r="AU196" s="11"/>
      <c r="AV196" s="11"/>
      <c r="AW196" s="10" t="s">
        <v>164</v>
      </c>
      <c r="AX196" s="10" t="s">
        <v>165</v>
      </c>
      <c r="AY196" s="10" t="s">
        <v>166</v>
      </c>
    </row>
    <row r="197" spans="1:51" ht="53.25" outlineLevel="1">
      <c r="A197" s="10" t="s">
        <v>552</v>
      </c>
      <c r="B197" s="10" t="s">
        <v>105</v>
      </c>
      <c r="C197" s="10">
        <v>1</v>
      </c>
      <c r="D197" s="10" t="s">
        <v>106</v>
      </c>
      <c r="E197" s="10" t="s">
        <v>107</v>
      </c>
      <c r="F197" s="10"/>
      <c r="G197" s="10"/>
      <c r="H197" s="10" t="s">
        <v>553</v>
      </c>
      <c r="I197" s="10"/>
      <c r="J197" s="11">
        <v>161740.24</v>
      </c>
      <c r="K197" s="11">
        <v>190853.48</v>
      </c>
      <c r="L197" s="12">
        <v>42858</v>
      </c>
      <c r="M197" s="10" t="s">
        <v>160</v>
      </c>
      <c r="N197" s="10" t="s">
        <v>128</v>
      </c>
      <c r="O197" s="10"/>
      <c r="P197" s="10"/>
      <c r="Q197" s="10" t="s">
        <v>113</v>
      </c>
      <c r="R197" s="10" t="s">
        <v>114</v>
      </c>
      <c r="S197" s="10" t="s">
        <v>240</v>
      </c>
      <c r="T197" s="10" t="s">
        <v>554</v>
      </c>
      <c r="U197" s="10" t="s">
        <v>117</v>
      </c>
      <c r="V197" s="10"/>
      <c r="W197" s="12">
        <v>42887</v>
      </c>
      <c r="X197" s="10">
        <v>2017</v>
      </c>
      <c r="Y197" s="12">
        <v>43100</v>
      </c>
      <c r="Z197" s="10">
        <v>2017</v>
      </c>
      <c r="AA197" s="10" t="s">
        <v>555</v>
      </c>
      <c r="AB197" s="10"/>
      <c r="AC197" s="11">
        <v>161740.24</v>
      </c>
      <c r="AD197" s="11">
        <v>190853.48</v>
      </c>
      <c r="AE197" s="11"/>
      <c r="AF197" s="11"/>
      <c r="AG197" s="11"/>
      <c r="AH197" s="11"/>
      <c r="AI197" s="11"/>
      <c r="AJ197" s="11"/>
      <c r="AK197" s="11"/>
      <c r="AL197" s="11"/>
      <c r="AM197" s="11">
        <v>161740.24</v>
      </c>
      <c r="AN197" s="11">
        <v>190853.48</v>
      </c>
      <c r="AO197" s="11"/>
      <c r="AP197" s="11"/>
      <c r="AQ197" s="11"/>
      <c r="AR197" s="11"/>
      <c r="AS197" s="11"/>
      <c r="AT197" s="11"/>
      <c r="AU197" s="11"/>
      <c r="AV197" s="11"/>
      <c r="AW197" s="10" t="s">
        <v>164</v>
      </c>
      <c r="AX197" s="10" t="s">
        <v>165</v>
      </c>
      <c r="AY197" s="10" t="s">
        <v>520</v>
      </c>
    </row>
    <row r="198" spans="1:51" ht="39.75" outlineLevel="1">
      <c r="A198" s="10" t="s">
        <v>394</v>
      </c>
      <c r="B198" s="10" t="s">
        <v>105</v>
      </c>
      <c r="C198" s="10">
        <v>1</v>
      </c>
      <c r="D198" s="10" t="s">
        <v>106</v>
      </c>
      <c r="E198" s="10" t="s">
        <v>107</v>
      </c>
      <c r="F198" s="10"/>
      <c r="G198" s="10"/>
      <c r="H198" s="10" t="s">
        <v>395</v>
      </c>
      <c r="I198" s="10"/>
      <c r="J198" s="11">
        <v>1245171.43</v>
      </c>
      <c r="K198" s="11">
        <v>1469302.29</v>
      </c>
      <c r="L198" s="12">
        <v>42828</v>
      </c>
      <c r="M198" s="10" t="s">
        <v>160</v>
      </c>
      <c r="N198" s="10" t="s">
        <v>128</v>
      </c>
      <c r="O198" s="10"/>
      <c r="P198" s="10"/>
      <c r="Q198" s="10" t="s">
        <v>113</v>
      </c>
      <c r="R198" s="10" t="s">
        <v>114</v>
      </c>
      <c r="S198" s="10" t="s">
        <v>396</v>
      </c>
      <c r="T198" s="10" t="s">
        <v>397</v>
      </c>
      <c r="U198" s="10" t="s">
        <v>117</v>
      </c>
      <c r="V198" s="10"/>
      <c r="W198" s="12">
        <v>42887</v>
      </c>
      <c r="X198" s="10">
        <v>2017</v>
      </c>
      <c r="Y198" s="12">
        <v>43100</v>
      </c>
      <c r="Z198" s="10">
        <v>2017</v>
      </c>
      <c r="AA198" s="10" t="s">
        <v>398</v>
      </c>
      <c r="AB198" s="10"/>
      <c r="AC198" s="11">
        <v>1245171.43</v>
      </c>
      <c r="AD198" s="11">
        <v>1469302.29</v>
      </c>
      <c r="AE198" s="11"/>
      <c r="AF198" s="11"/>
      <c r="AG198" s="11"/>
      <c r="AH198" s="11"/>
      <c r="AI198" s="11"/>
      <c r="AJ198" s="11"/>
      <c r="AK198" s="11"/>
      <c r="AL198" s="11"/>
      <c r="AM198" s="11">
        <v>1245171.43</v>
      </c>
      <c r="AN198" s="11">
        <v>1469302.29</v>
      </c>
      <c r="AO198" s="11"/>
      <c r="AP198" s="11"/>
      <c r="AQ198" s="11"/>
      <c r="AR198" s="11"/>
      <c r="AS198" s="11"/>
      <c r="AT198" s="11"/>
      <c r="AU198" s="11"/>
      <c r="AV198" s="11"/>
      <c r="AW198" s="10" t="s">
        <v>164</v>
      </c>
      <c r="AX198" s="10" t="s">
        <v>165</v>
      </c>
      <c r="AY198" s="10" t="s">
        <v>231</v>
      </c>
    </row>
    <row r="199" spans="1:51" ht="53.25" outlineLevel="1">
      <c r="A199" s="10" t="s">
        <v>557</v>
      </c>
      <c r="B199" s="10" t="s">
        <v>105</v>
      </c>
      <c r="C199" s="10">
        <v>1</v>
      </c>
      <c r="D199" s="10" t="s">
        <v>106</v>
      </c>
      <c r="E199" s="10" t="s">
        <v>107</v>
      </c>
      <c r="F199" s="10"/>
      <c r="G199" s="10"/>
      <c r="H199" s="10" t="s">
        <v>558</v>
      </c>
      <c r="I199" s="10"/>
      <c r="J199" s="11">
        <v>132387.98</v>
      </c>
      <c r="K199" s="11">
        <v>156217.82</v>
      </c>
      <c r="L199" s="12">
        <v>42835</v>
      </c>
      <c r="M199" s="10" t="s">
        <v>160</v>
      </c>
      <c r="N199" s="10" t="s">
        <v>128</v>
      </c>
      <c r="O199" s="10"/>
      <c r="P199" s="10"/>
      <c r="Q199" s="10" t="s">
        <v>113</v>
      </c>
      <c r="R199" s="10" t="s">
        <v>114</v>
      </c>
      <c r="S199" s="10" t="s">
        <v>310</v>
      </c>
      <c r="T199" s="10" t="s">
        <v>559</v>
      </c>
      <c r="U199" s="10" t="s">
        <v>117</v>
      </c>
      <c r="V199" s="10"/>
      <c r="W199" s="12">
        <v>42887</v>
      </c>
      <c r="X199" s="10">
        <v>2017</v>
      </c>
      <c r="Y199" s="12">
        <v>43100</v>
      </c>
      <c r="Z199" s="10">
        <v>2017</v>
      </c>
      <c r="AA199" s="10" t="s">
        <v>560</v>
      </c>
      <c r="AB199" s="10"/>
      <c r="AC199" s="11">
        <v>132387.98</v>
      </c>
      <c r="AD199" s="11">
        <v>156217.82</v>
      </c>
      <c r="AE199" s="11"/>
      <c r="AF199" s="11"/>
      <c r="AG199" s="11"/>
      <c r="AH199" s="11"/>
      <c r="AI199" s="11"/>
      <c r="AJ199" s="11"/>
      <c r="AK199" s="11"/>
      <c r="AL199" s="11"/>
      <c r="AM199" s="11">
        <v>132387.98</v>
      </c>
      <c r="AN199" s="11">
        <v>156217.82</v>
      </c>
      <c r="AO199" s="11"/>
      <c r="AP199" s="11"/>
      <c r="AQ199" s="11"/>
      <c r="AR199" s="11"/>
      <c r="AS199" s="11"/>
      <c r="AT199" s="11"/>
      <c r="AU199" s="11"/>
      <c r="AV199" s="11"/>
      <c r="AW199" s="10" t="s">
        <v>164</v>
      </c>
      <c r="AX199" s="10" t="s">
        <v>165</v>
      </c>
      <c r="AY199" s="10" t="s">
        <v>520</v>
      </c>
    </row>
    <row r="200" spans="1:51" ht="39.75" outlineLevel="1">
      <c r="A200" s="10" t="s">
        <v>399</v>
      </c>
      <c r="B200" s="10" t="s">
        <v>105</v>
      </c>
      <c r="C200" s="10">
        <v>1</v>
      </c>
      <c r="D200" s="10" t="s">
        <v>106</v>
      </c>
      <c r="E200" s="10" t="s">
        <v>107</v>
      </c>
      <c r="F200" s="10"/>
      <c r="G200" s="10"/>
      <c r="H200" s="10" t="s">
        <v>400</v>
      </c>
      <c r="I200" s="10"/>
      <c r="J200" s="11">
        <v>272603.49</v>
      </c>
      <c r="K200" s="11">
        <v>321672.12</v>
      </c>
      <c r="L200" s="12">
        <v>42872</v>
      </c>
      <c r="M200" s="10" t="s">
        <v>160</v>
      </c>
      <c r="N200" s="10" t="s">
        <v>128</v>
      </c>
      <c r="O200" s="10"/>
      <c r="P200" s="10"/>
      <c r="Q200" s="10" t="s">
        <v>113</v>
      </c>
      <c r="R200" s="10" t="s">
        <v>114</v>
      </c>
      <c r="S200" s="10" t="s">
        <v>401</v>
      </c>
      <c r="T200" s="10" t="s">
        <v>402</v>
      </c>
      <c r="U200" s="10" t="s">
        <v>117</v>
      </c>
      <c r="V200" s="10"/>
      <c r="W200" s="12">
        <v>42917</v>
      </c>
      <c r="X200" s="10">
        <v>2017</v>
      </c>
      <c r="Y200" s="12">
        <v>43100</v>
      </c>
      <c r="Z200" s="10">
        <v>2017</v>
      </c>
      <c r="AA200" s="10" t="s">
        <v>403</v>
      </c>
      <c r="AB200" s="10"/>
      <c r="AC200" s="11">
        <v>272603.49</v>
      </c>
      <c r="AD200" s="11">
        <v>321672.12</v>
      </c>
      <c r="AE200" s="11"/>
      <c r="AF200" s="11"/>
      <c r="AG200" s="11"/>
      <c r="AH200" s="11"/>
      <c r="AI200" s="11"/>
      <c r="AJ200" s="11"/>
      <c r="AK200" s="11"/>
      <c r="AL200" s="11"/>
      <c r="AM200" s="11">
        <v>272603.49</v>
      </c>
      <c r="AN200" s="11">
        <v>321672.12</v>
      </c>
      <c r="AO200" s="11"/>
      <c r="AP200" s="11"/>
      <c r="AQ200" s="11"/>
      <c r="AR200" s="11"/>
      <c r="AS200" s="11"/>
      <c r="AT200" s="11"/>
      <c r="AU200" s="11"/>
      <c r="AV200" s="11"/>
      <c r="AW200" s="10" t="s">
        <v>164</v>
      </c>
      <c r="AX200" s="10" t="s">
        <v>165</v>
      </c>
      <c r="AY200" s="10" t="s">
        <v>231</v>
      </c>
    </row>
    <row r="201" spans="1:51" ht="39.75" outlineLevel="1">
      <c r="A201" s="10" t="s">
        <v>562</v>
      </c>
      <c r="B201" s="10" t="s">
        <v>105</v>
      </c>
      <c r="C201" s="10">
        <v>1</v>
      </c>
      <c r="D201" s="10" t="s">
        <v>106</v>
      </c>
      <c r="E201" s="10" t="s">
        <v>107</v>
      </c>
      <c r="F201" s="10"/>
      <c r="G201" s="10"/>
      <c r="H201" s="10" t="s">
        <v>563</v>
      </c>
      <c r="I201" s="10"/>
      <c r="J201" s="11">
        <v>200000</v>
      </c>
      <c r="K201" s="11">
        <v>236000</v>
      </c>
      <c r="L201" s="12">
        <v>42859</v>
      </c>
      <c r="M201" s="10" t="s">
        <v>160</v>
      </c>
      <c r="N201" s="10" t="s">
        <v>128</v>
      </c>
      <c r="O201" s="10"/>
      <c r="P201" s="10"/>
      <c r="Q201" s="10" t="s">
        <v>113</v>
      </c>
      <c r="R201" s="10" t="s">
        <v>114</v>
      </c>
      <c r="S201" s="10" t="s">
        <v>215</v>
      </c>
      <c r="T201" s="10" t="s">
        <v>564</v>
      </c>
      <c r="U201" s="10" t="s">
        <v>117</v>
      </c>
      <c r="V201" s="10"/>
      <c r="W201" s="12">
        <v>42931</v>
      </c>
      <c r="X201" s="10">
        <v>2017</v>
      </c>
      <c r="Y201" s="12">
        <v>43100</v>
      </c>
      <c r="Z201" s="10">
        <v>2017</v>
      </c>
      <c r="AA201" s="10" t="s">
        <v>565</v>
      </c>
      <c r="AB201" s="10"/>
      <c r="AC201" s="11">
        <v>200000</v>
      </c>
      <c r="AD201" s="11">
        <v>236000</v>
      </c>
      <c r="AE201" s="11"/>
      <c r="AF201" s="11"/>
      <c r="AG201" s="11"/>
      <c r="AH201" s="11"/>
      <c r="AI201" s="11"/>
      <c r="AJ201" s="11"/>
      <c r="AK201" s="11"/>
      <c r="AL201" s="11"/>
      <c r="AM201" s="11">
        <v>200000</v>
      </c>
      <c r="AN201" s="11">
        <v>236000</v>
      </c>
      <c r="AO201" s="11"/>
      <c r="AP201" s="11"/>
      <c r="AQ201" s="11"/>
      <c r="AR201" s="11"/>
      <c r="AS201" s="11"/>
      <c r="AT201" s="11"/>
      <c r="AU201" s="11"/>
      <c r="AV201" s="11"/>
      <c r="AW201" s="10" t="s">
        <v>164</v>
      </c>
      <c r="AX201" s="10" t="s">
        <v>165</v>
      </c>
      <c r="AY201" s="10" t="s">
        <v>532</v>
      </c>
    </row>
    <row r="202" spans="1:51" ht="39.75" outlineLevel="1">
      <c r="A202" s="10" t="s">
        <v>567</v>
      </c>
      <c r="B202" s="10" t="s">
        <v>105</v>
      </c>
      <c r="C202" s="10">
        <v>1</v>
      </c>
      <c r="D202" s="10" t="s">
        <v>106</v>
      </c>
      <c r="E202" s="10" t="s">
        <v>107</v>
      </c>
      <c r="F202" s="10"/>
      <c r="G202" s="10"/>
      <c r="H202" s="10" t="s">
        <v>568</v>
      </c>
      <c r="I202" s="10"/>
      <c r="J202" s="11">
        <v>958500</v>
      </c>
      <c r="K202" s="11">
        <v>1131030</v>
      </c>
      <c r="L202" s="12">
        <v>42853</v>
      </c>
      <c r="M202" s="10" t="s">
        <v>160</v>
      </c>
      <c r="N202" s="10" t="s">
        <v>128</v>
      </c>
      <c r="O202" s="10"/>
      <c r="P202" s="10"/>
      <c r="Q202" s="10" t="s">
        <v>113</v>
      </c>
      <c r="R202" s="10" t="s">
        <v>114</v>
      </c>
      <c r="S202" s="10" t="s">
        <v>569</v>
      </c>
      <c r="T202" s="10" t="s">
        <v>569</v>
      </c>
      <c r="U202" s="10" t="s">
        <v>117</v>
      </c>
      <c r="V202" s="10"/>
      <c r="W202" s="12">
        <v>42917</v>
      </c>
      <c r="X202" s="10">
        <v>2017</v>
      </c>
      <c r="Y202" s="12">
        <v>43100</v>
      </c>
      <c r="Z202" s="10">
        <v>2017</v>
      </c>
      <c r="AA202" s="10" t="s">
        <v>565</v>
      </c>
      <c r="AB202" s="10"/>
      <c r="AC202" s="11">
        <v>958500</v>
      </c>
      <c r="AD202" s="11">
        <v>1131030</v>
      </c>
      <c r="AE202" s="11"/>
      <c r="AF202" s="11"/>
      <c r="AG202" s="11"/>
      <c r="AH202" s="11"/>
      <c r="AI202" s="11"/>
      <c r="AJ202" s="11"/>
      <c r="AK202" s="11"/>
      <c r="AL202" s="11"/>
      <c r="AM202" s="11">
        <v>958500</v>
      </c>
      <c r="AN202" s="11">
        <v>1131030</v>
      </c>
      <c r="AO202" s="11"/>
      <c r="AP202" s="11"/>
      <c r="AQ202" s="11"/>
      <c r="AR202" s="11"/>
      <c r="AS202" s="11"/>
      <c r="AT202" s="11"/>
      <c r="AU202" s="11"/>
      <c r="AV202" s="11"/>
      <c r="AW202" s="10" t="s">
        <v>164</v>
      </c>
      <c r="AX202" s="10" t="s">
        <v>165</v>
      </c>
      <c r="AY202" s="10" t="s">
        <v>532</v>
      </c>
    </row>
    <row r="203" spans="1:51" ht="39.75" outlineLevel="1">
      <c r="A203" s="10" t="s">
        <v>570</v>
      </c>
      <c r="B203" s="10" t="s">
        <v>105</v>
      </c>
      <c r="C203" s="10">
        <v>1</v>
      </c>
      <c r="D203" s="10" t="s">
        <v>106</v>
      </c>
      <c r="E203" s="10" t="s">
        <v>107</v>
      </c>
      <c r="F203" s="10"/>
      <c r="G203" s="10"/>
      <c r="H203" s="10" t="s">
        <v>571</v>
      </c>
      <c r="I203" s="10"/>
      <c r="J203" s="11">
        <v>1271500</v>
      </c>
      <c r="K203" s="11">
        <v>1500370</v>
      </c>
      <c r="L203" s="12">
        <v>42894</v>
      </c>
      <c r="M203" s="10" t="s">
        <v>160</v>
      </c>
      <c r="N203" s="10" t="s">
        <v>128</v>
      </c>
      <c r="O203" s="10"/>
      <c r="P203" s="10"/>
      <c r="Q203" s="10" t="s">
        <v>113</v>
      </c>
      <c r="R203" s="10" t="s">
        <v>114</v>
      </c>
      <c r="S203" s="10" t="s">
        <v>215</v>
      </c>
      <c r="T203" s="10" t="s">
        <v>564</v>
      </c>
      <c r="U203" s="10" t="s">
        <v>117</v>
      </c>
      <c r="V203" s="10"/>
      <c r="W203" s="12">
        <v>42962</v>
      </c>
      <c r="X203" s="10">
        <v>2017</v>
      </c>
      <c r="Y203" s="12">
        <v>43100</v>
      </c>
      <c r="Z203" s="10">
        <v>2017</v>
      </c>
      <c r="AA203" s="10" t="s">
        <v>565</v>
      </c>
      <c r="AB203" s="10"/>
      <c r="AC203" s="11">
        <v>1271500</v>
      </c>
      <c r="AD203" s="11">
        <v>1500370</v>
      </c>
      <c r="AE203" s="11"/>
      <c r="AF203" s="11"/>
      <c r="AG203" s="11"/>
      <c r="AH203" s="11"/>
      <c r="AI203" s="11"/>
      <c r="AJ203" s="11"/>
      <c r="AK203" s="11"/>
      <c r="AL203" s="11"/>
      <c r="AM203" s="11">
        <v>1271500</v>
      </c>
      <c r="AN203" s="11">
        <v>1500370</v>
      </c>
      <c r="AO203" s="11"/>
      <c r="AP203" s="11"/>
      <c r="AQ203" s="11"/>
      <c r="AR203" s="11"/>
      <c r="AS203" s="11"/>
      <c r="AT203" s="11"/>
      <c r="AU203" s="11"/>
      <c r="AV203" s="11"/>
      <c r="AW203" s="10" t="s">
        <v>164</v>
      </c>
      <c r="AX203" s="10" t="s">
        <v>165</v>
      </c>
      <c r="AY203" s="10" t="s">
        <v>532</v>
      </c>
    </row>
    <row r="204" spans="1:51" ht="66.75" outlineLevel="1">
      <c r="A204" s="10" t="s">
        <v>572</v>
      </c>
      <c r="B204" s="10" t="s">
        <v>105</v>
      </c>
      <c r="C204" s="10">
        <v>1</v>
      </c>
      <c r="D204" s="10" t="s">
        <v>106</v>
      </c>
      <c r="E204" s="10" t="s">
        <v>107</v>
      </c>
      <c r="F204" s="10"/>
      <c r="G204" s="10"/>
      <c r="H204" s="10" t="s">
        <v>573</v>
      </c>
      <c r="I204" s="10"/>
      <c r="J204" s="11">
        <v>466101.69</v>
      </c>
      <c r="K204" s="11">
        <v>513073.44</v>
      </c>
      <c r="L204" s="12">
        <v>42836</v>
      </c>
      <c r="M204" s="10" t="s">
        <v>160</v>
      </c>
      <c r="N204" s="10" t="s">
        <v>128</v>
      </c>
      <c r="O204" s="10"/>
      <c r="P204" s="10"/>
      <c r="Q204" s="10" t="s">
        <v>113</v>
      </c>
      <c r="R204" s="10" t="s">
        <v>114</v>
      </c>
      <c r="S204" s="10" t="s">
        <v>391</v>
      </c>
      <c r="T204" s="10" t="s">
        <v>392</v>
      </c>
      <c r="U204" s="10" t="s">
        <v>117</v>
      </c>
      <c r="V204" s="10"/>
      <c r="W204" s="12">
        <v>42887</v>
      </c>
      <c r="X204" s="10">
        <v>2017</v>
      </c>
      <c r="Y204" s="12">
        <v>43100</v>
      </c>
      <c r="Z204" s="10">
        <v>2017</v>
      </c>
      <c r="AA204" s="10" t="s">
        <v>574</v>
      </c>
      <c r="AB204" s="10"/>
      <c r="AC204" s="11">
        <v>466101.69</v>
      </c>
      <c r="AD204" s="11">
        <v>513073.44</v>
      </c>
      <c r="AE204" s="11"/>
      <c r="AF204" s="11"/>
      <c r="AG204" s="11"/>
      <c r="AH204" s="11"/>
      <c r="AI204" s="11"/>
      <c r="AJ204" s="11"/>
      <c r="AK204" s="11"/>
      <c r="AL204" s="11"/>
      <c r="AM204" s="11">
        <v>466101.69</v>
      </c>
      <c r="AN204" s="11">
        <v>513073.44</v>
      </c>
      <c r="AO204" s="11"/>
      <c r="AP204" s="11"/>
      <c r="AQ204" s="11"/>
      <c r="AR204" s="11"/>
      <c r="AS204" s="11"/>
      <c r="AT204" s="11"/>
      <c r="AU204" s="11"/>
      <c r="AV204" s="11"/>
      <c r="AW204" s="10" t="s">
        <v>164</v>
      </c>
      <c r="AX204" s="10" t="s">
        <v>165</v>
      </c>
      <c r="AY204" s="10" t="s">
        <v>520</v>
      </c>
    </row>
    <row r="205" spans="1:51" ht="53.25" outlineLevel="1">
      <c r="A205" s="10" t="s">
        <v>575</v>
      </c>
      <c r="B205" s="10" t="s">
        <v>105</v>
      </c>
      <c r="C205" s="10">
        <v>1</v>
      </c>
      <c r="D205" s="10" t="s">
        <v>106</v>
      </c>
      <c r="E205" s="10" t="s">
        <v>107</v>
      </c>
      <c r="F205" s="10"/>
      <c r="G205" s="10"/>
      <c r="H205" s="10" t="s">
        <v>576</v>
      </c>
      <c r="I205" s="10"/>
      <c r="J205" s="11">
        <v>1400593.22</v>
      </c>
      <c r="K205" s="11">
        <v>1652700</v>
      </c>
      <c r="L205" s="12">
        <v>42844</v>
      </c>
      <c r="M205" s="10" t="s">
        <v>160</v>
      </c>
      <c r="N205" s="10" t="s">
        <v>128</v>
      </c>
      <c r="O205" s="10"/>
      <c r="P205" s="10"/>
      <c r="Q205" s="10" t="s">
        <v>113</v>
      </c>
      <c r="R205" s="10" t="s">
        <v>114</v>
      </c>
      <c r="S205" s="10" t="s">
        <v>577</v>
      </c>
      <c r="T205" s="10" t="s">
        <v>578</v>
      </c>
      <c r="U205" s="10" t="s">
        <v>117</v>
      </c>
      <c r="V205" s="10"/>
      <c r="W205" s="12">
        <v>42887</v>
      </c>
      <c r="X205" s="10">
        <v>2017</v>
      </c>
      <c r="Y205" s="12">
        <v>42947</v>
      </c>
      <c r="Z205" s="10">
        <v>2017</v>
      </c>
      <c r="AA205" s="10" t="s">
        <v>579</v>
      </c>
      <c r="AB205" s="10"/>
      <c r="AC205" s="11">
        <v>1400593.22</v>
      </c>
      <c r="AD205" s="11">
        <v>1652700</v>
      </c>
      <c r="AE205" s="11"/>
      <c r="AF205" s="11"/>
      <c r="AG205" s="11"/>
      <c r="AH205" s="11"/>
      <c r="AI205" s="11"/>
      <c r="AJ205" s="11"/>
      <c r="AK205" s="11"/>
      <c r="AL205" s="11"/>
      <c r="AM205" s="11">
        <v>1400593.22</v>
      </c>
      <c r="AN205" s="11">
        <v>1652700</v>
      </c>
      <c r="AO205" s="11"/>
      <c r="AP205" s="11"/>
      <c r="AQ205" s="11"/>
      <c r="AR205" s="11"/>
      <c r="AS205" s="11"/>
      <c r="AT205" s="11"/>
      <c r="AU205" s="11"/>
      <c r="AV205" s="11"/>
      <c r="AW205" s="10" t="s">
        <v>164</v>
      </c>
      <c r="AX205" s="10" t="s">
        <v>165</v>
      </c>
      <c r="AY205" s="10" t="s">
        <v>520</v>
      </c>
    </row>
    <row r="206" spans="1:51" ht="39.75" outlineLevel="1">
      <c r="A206" s="10" t="s">
        <v>580</v>
      </c>
      <c r="B206" s="10" t="s">
        <v>105</v>
      </c>
      <c r="C206" s="10">
        <v>1</v>
      </c>
      <c r="D206" s="10" t="s">
        <v>106</v>
      </c>
      <c r="E206" s="10" t="s">
        <v>107</v>
      </c>
      <c r="F206" s="10"/>
      <c r="G206" s="10"/>
      <c r="H206" s="10" t="s">
        <v>405</v>
      </c>
      <c r="I206" s="10"/>
      <c r="J206" s="11">
        <v>1222148.24</v>
      </c>
      <c r="K206" s="11">
        <v>1442134.92</v>
      </c>
      <c r="L206" s="12">
        <v>42845</v>
      </c>
      <c r="M206" s="10" t="s">
        <v>160</v>
      </c>
      <c r="N206" s="10" t="s">
        <v>128</v>
      </c>
      <c r="O206" s="10"/>
      <c r="P206" s="10"/>
      <c r="Q206" s="10" t="s">
        <v>113</v>
      </c>
      <c r="R206" s="10" t="s">
        <v>114</v>
      </c>
      <c r="S206" s="10" t="s">
        <v>406</v>
      </c>
      <c r="T206" s="10" t="s">
        <v>406</v>
      </c>
      <c r="U206" s="10" t="s">
        <v>117</v>
      </c>
      <c r="V206" s="10"/>
      <c r="W206" s="12">
        <v>42887</v>
      </c>
      <c r="X206" s="10">
        <v>2017</v>
      </c>
      <c r="Y206" s="12">
        <v>43100</v>
      </c>
      <c r="Z206" s="10">
        <v>2017</v>
      </c>
      <c r="AA206" s="10" t="s">
        <v>407</v>
      </c>
      <c r="AB206" s="10"/>
      <c r="AC206" s="11">
        <v>1222148.24</v>
      </c>
      <c r="AD206" s="11">
        <v>1442134.92</v>
      </c>
      <c r="AE206" s="11"/>
      <c r="AF206" s="11"/>
      <c r="AG206" s="11"/>
      <c r="AH206" s="11"/>
      <c r="AI206" s="11"/>
      <c r="AJ206" s="11"/>
      <c r="AK206" s="11"/>
      <c r="AL206" s="11"/>
      <c r="AM206" s="11">
        <v>1222148.24</v>
      </c>
      <c r="AN206" s="11">
        <v>1442134.92</v>
      </c>
      <c r="AO206" s="11"/>
      <c r="AP206" s="11"/>
      <c r="AQ206" s="11"/>
      <c r="AR206" s="11"/>
      <c r="AS206" s="11"/>
      <c r="AT206" s="11"/>
      <c r="AU206" s="11"/>
      <c r="AV206" s="11"/>
      <c r="AW206" s="10" t="s">
        <v>164</v>
      </c>
      <c r="AX206" s="10" t="s">
        <v>165</v>
      </c>
      <c r="AY206" s="10" t="s">
        <v>191</v>
      </c>
    </row>
    <row r="207" spans="1:51" ht="39.75" outlineLevel="1">
      <c r="A207" s="10" t="s">
        <v>581</v>
      </c>
      <c r="B207" s="10" t="s">
        <v>105</v>
      </c>
      <c r="C207" s="10">
        <v>1</v>
      </c>
      <c r="D207" s="10" t="s">
        <v>106</v>
      </c>
      <c r="E207" s="10" t="s">
        <v>107</v>
      </c>
      <c r="F207" s="10"/>
      <c r="G207" s="10"/>
      <c r="H207" s="10" t="s">
        <v>582</v>
      </c>
      <c r="I207" s="10"/>
      <c r="J207" s="11">
        <v>431245.76</v>
      </c>
      <c r="K207" s="11">
        <v>508870</v>
      </c>
      <c r="L207" s="12">
        <v>42830</v>
      </c>
      <c r="M207" s="10" t="s">
        <v>160</v>
      </c>
      <c r="N207" s="10"/>
      <c r="O207" s="10"/>
      <c r="P207" s="10"/>
      <c r="Q207" s="10" t="s">
        <v>113</v>
      </c>
      <c r="R207" s="10" t="s">
        <v>114</v>
      </c>
      <c r="S207" s="10" t="s">
        <v>291</v>
      </c>
      <c r="T207" s="10" t="s">
        <v>291</v>
      </c>
      <c r="U207" s="10" t="s">
        <v>117</v>
      </c>
      <c r="V207" s="10"/>
      <c r="W207" s="12">
        <v>42887</v>
      </c>
      <c r="X207" s="10">
        <v>2017</v>
      </c>
      <c r="Y207" s="12">
        <v>43100</v>
      </c>
      <c r="Z207" s="10">
        <v>2017</v>
      </c>
      <c r="AA207" s="10" t="s">
        <v>583</v>
      </c>
      <c r="AB207" s="10"/>
      <c r="AC207" s="11">
        <v>431245.76</v>
      </c>
      <c r="AD207" s="11">
        <v>508870</v>
      </c>
      <c r="AE207" s="11"/>
      <c r="AF207" s="11"/>
      <c r="AG207" s="11"/>
      <c r="AH207" s="11"/>
      <c r="AI207" s="11"/>
      <c r="AJ207" s="11"/>
      <c r="AK207" s="11"/>
      <c r="AL207" s="11"/>
      <c r="AM207" s="11">
        <v>431245.76</v>
      </c>
      <c r="AN207" s="11">
        <v>508870</v>
      </c>
      <c r="AO207" s="11"/>
      <c r="AP207" s="11"/>
      <c r="AQ207" s="11"/>
      <c r="AR207" s="11"/>
      <c r="AS207" s="11"/>
      <c r="AT207" s="11"/>
      <c r="AU207" s="11"/>
      <c r="AV207" s="11"/>
      <c r="AW207" s="10" t="s">
        <v>164</v>
      </c>
      <c r="AX207" s="10" t="s">
        <v>259</v>
      </c>
      <c r="AY207" s="10" t="s">
        <v>191</v>
      </c>
    </row>
    <row r="208" spans="1:51" ht="53.25" outlineLevel="1">
      <c r="A208" s="10" t="s">
        <v>584</v>
      </c>
      <c r="B208" s="10" t="s">
        <v>105</v>
      </c>
      <c r="C208" s="10">
        <v>1</v>
      </c>
      <c r="D208" s="10" t="s">
        <v>106</v>
      </c>
      <c r="E208" s="10" t="s">
        <v>107</v>
      </c>
      <c r="F208" s="10"/>
      <c r="G208" s="10"/>
      <c r="H208" s="10" t="s">
        <v>585</v>
      </c>
      <c r="I208" s="10"/>
      <c r="J208" s="11">
        <v>9485957.49</v>
      </c>
      <c r="K208" s="11">
        <v>11193429.84</v>
      </c>
      <c r="L208" s="12">
        <v>42853</v>
      </c>
      <c r="M208" s="10" t="s">
        <v>169</v>
      </c>
      <c r="N208" s="10"/>
      <c r="O208" s="10" t="s">
        <v>333</v>
      </c>
      <c r="P208" s="10"/>
      <c r="Q208" s="10" t="s">
        <v>113</v>
      </c>
      <c r="R208" s="10" t="s">
        <v>114</v>
      </c>
      <c r="S208" s="10" t="s">
        <v>523</v>
      </c>
      <c r="T208" s="10" t="s">
        <v>586</v>
      </c>
      <c r="U208" s="10" t="s">
        <v>117</v>
      </c>
      <c r="V208" s="10"/>
      <c r="W208" s="12">
        <v>42891</v>
      </c>
      <c r="X208" s="10">
        <v>2017</v>
      </c>
      <c r="Y208" s="12">
        <v>43100</v>
      </c>
      <c r="Z208" s="10">
        <v>2017</v>
      </c>
      <c r="AA208" s="10" t="s">
        <v>587</v>
      </c>
      <c r="AB208" s="10"/>
      <c r="AC208" s="11">
        <v>9485957.49</v>
      </c>
      <c r="AD208" s="11">
        <v>11193429.84</v>
      </c>
      <c r="AE208" s="11"/>
      <c r="AF208" s="11"/>
      <c r="AG208" s="11"/>
      <c r="AH208" s="11"/>
      <c r="AI208" s="11"/>
      <c r="AJ208" s="11"/>
      <c r="AK208" s="11"/>
      <c r="AL208" s="11"/>
      <c r="AM208" s="11">
        <v>9485957.49</v>
      </c>
      <c r="AN208" s="11">
        <v>11193429.84</v>
      </c>
      <c r="AO208" s="11"/>
      <c r="AP208" s="11"/>
      <c r="AQ208" s="11"/>
      <c r="AR208" s="11"/>
      <c r="AS208" s="11"/>
      <c r="AT208" s="11"/>
      <c r="AU208" s="11"/>
      <c r="AV208" s="11"/>
      <c r="AW208" s="10" t="s">
        <v>175</v>
      </c>
      <c r="AX208" s="10" t="s">
        <v>165</v>
      </c>
      <c r="AY208" s="10" t="s">
        <v>166</v>
      </c>
    </row>
    <row r="209" spans="1:51" ht="39.75" outlineLevel="1">
      <c r="A209" s="30" t="s">
        <v>588</v>
      </c>
      <c r="B209" s="30" t="s">
        <v>105</v>
      </c>
      <c r="C209" s="30">
        <v>1</v>
      </c>
      <c r="D209" s="30" t="s">
        <v>106</v>
      </c>
      <c r="E209" s="30" t="s">
        <v>107</v>
      </c>
      <c r="F209" s="30"/>
      <c r="G209" s="30"/>
      <c r="H209" s="30" t="s">
        <v>589</v>
      </c>
      <c r="I209" s="30"/>
      <c r="J209" s="31">
        <v>11500000</v>
      </c>
      <c r="K209" s="31">
        <v>13570000</v>
      </c>
      <c r="L209" s="32">
        <v>42723</v>
      </c>
      <c r="M209" s="30" t="s">
        <v>169</v>
      </c>
      <c r="N209" s="30"/>
      <c r="O209" s="30"/>
      <c r="P209" s="30"/>
      <c r="Q209" s="30" t="s">
        <v>113</v>
      </c>
      <c r="R209" s="30" t="s">
        <v>114</v>
      </c>
      <c r="S209" s="30" t="s">
        <v>188</v>
      </c>
      <c r="T209" s="30" t="s">
        <v>189</v>
      </c>
      <c r="U209" s="30" t="s">
        <v>117</v>
      </c>
      <c r="V209" s="30"/>
      <c r="W209" s="32">
        <v>42781</v>
      </c>
      <c r="X209" s="30">
        <v>2017</v>
      </c>
      <c r="Y209" s="32">
        <v>42825</v>
      </c>
      <c r="Z209" s="30">
        <v>2017</v>
      </c>
      <c r="AA209" s="30" t="s">
        <v>590</v>
      </c>
      <c r="AB209" s="30"/>
      <c r="AC209" s="31">
        <v>11500000</v>
      </c>
      <c r="AD209" s="31">
        <v>13570000</v>
      </c>
      <c r="AE209" s="31"/>
      <c r="AF209" s="31"/>
      <c r="AG209" s="31"/>
      <c r="AH209" s="31"/>
      <c r="AI209" s="31"/>
      <c r="AJ209" s="31"/>
      <c r="AK209" s="31"/>
      <c r="AL209" s="31"/>
      <c r="AM209" s="31">
        <v>11500000</v>
      </c>
      <c r="AN209" s="31">
        <v>13570000</v>
      </c>
      <c r="AO209" s="31"/>
      <c r="AP209" s="31"/>
      <c r="AQ209" s="31"/>
      <c r="AR209" s="31"/>
      <c r="AS209" s="31"/>
      <c r="AT209" s="31"/>
      <c r="AU209" s="31"/>
      <c r="AV209" s="31"/>
      <c r="AW209" s="30" t="s">
        <v>175</v>
      </c>
      <c r="AX209" s="30" t="s">
        <v>165</v>
      </c>
      <c r="AY209" s="30" t="s">
        <v>520</v>
      </c>
    </row>
    <row r="210" spans="1:51" ht="53.25" outlineLevel="1">
      <c r="A210" s="10" t="s">
        <v>591</v>
      </c>
      <c r="B210" s="10" t="s">
        <v>105</v>
      </c>
      <c r="C210" s="10">
        <v>1</v>
      </c>
      <c r="D210" s="10" t="s">
        <v>106</v>
      </c>
      <c r="E210" s="10" t="s">
        <v>107</v>
      </c>
      <c r="F210" s="10"/>
      <c r="G210" s="10"/>
      <c r="H210" s="10" t="s">
        <v>592</v>
      </c>
      <c r="I210" s="10"/>
      <c r="J210" s="11">
        <v>5000000</v>
      </c>
      <c r="K210" s="11">
        <v>5900000</v>
      </c>
      <c r="L210" s="12">
        <v>42842</v>
      </c>
      <c r="M210" s="10" t="s">
        <v>160</v>
      </c>
      <c r="N210" s="10" t="s">
        <v>128</v>
      </c>
      <c r="O210" s="10"/>
      <c r="P210" s="10"/>
      <c r="Q210" s="10" t="s">
        <v>113</v>
      </c>
      <c r="R210" s="10" t="s">
        <v>114</v>
      </c>
      <c r="S210" s="10" t="s">
        <v>593</v>
      </c>
      <c r="T210" s="10" t="s">
        <v>594</v>
      </c>
      <c r="U210" s="10" t="s">
        <v>117</v>
      </c>
      <c r="V210" s="10"/>
      <c r="W210" s="12">
        <v>42887</v>
      </c>
      <c r="X210" s="10">
        <v>2017</v>
      </c>
      <c r="Y210" s="12">
        <v>42916</v>
      </c>
      <c r="Z210" s="10">
        <v>2017</v>
      </c>
      <c r="AA210" s="10" t="s">
        <v>595</v>
      </c>
      <c r="AB210" s="10"/>
      <c r="AC210" s="11">
        <v>5000000</v>
      </c>
      <c r="AD210" s="11">
        <v>5900000</v>
      </c>
      <c r="AE210" s="11"/>
      <c r="AF210" s="11"/>
      <c r="AG210" s="11"/>
      <c r="AH210" s="11"/>
      <c r="AI210" s="11"/>
      <c r="AJ210" s="11"/>
      <c r="AK210" s="11"/>
      <c r="AL210" s="11"/>
      <c r="AM210" s="11">
        <v>5000000</v>
      </c>
      <c r="AN210" s="11">
        <v>5900000</v>
      </c>
      <c r="AO210" s="11"/>
      <c r="AP210" s="11"/>
      <c r="AQ210" s="11"/>
      <c r="AR210" s="11"/>
      <c r="AS210" s="11"/>
      <c r="AT210" s="11"/>
      <c r="AU210" s="11"/>
      <c r="AV210" s="11"/>
      <c r="AW210" s="10" t="s">
        <v>164</v>
      </c>
      <c r="AX210" s="10" t="s">
        <v>165</v>
      </c>
      <c r="AY210" s="10" t="s">
        <v>520</v>
      </c>
    </row>
    <row r="211" spans="1:51" ht="39.75" outlineLevel="1">
      <c r="A211" s="10" t="s">
        <v>596</v>
      </c>
      <c r="B211" s="10" t="s">
        <v>105</v>
      </c>
      <c r="C211" s="10">
        <v>1</v>
      </c>
      <c r="D211" s="10" t="s">
        <v>106</v>
      </c>
      <c r="E211" s="10" t="s">
        <v>107</v>
      </c>
      <c r="F211" s="10"/>
      <c r="G211" s="10"/>
      <c r="H211" s="10" t="s">
        <v>597</v>
      </c>
      <c r="I211" s="10"/>
      <c r="J211" s="11">
        <v>677338</v>
      </c>
      <c r="K211" s="11">
        <v>799258.84</v>
      </c>
      <c r="L211" s="12">
        <v>42906</v>
      </c>
      <c r="M211" s="10" t="s">
        <v>160</v>
      </c>
      <c r="N211" s="10" t="s">
        <v>128</v>
      </c>
      <c r="O211" s="10"/>
      <c r="P211" s="10"/>
      <c r="Q211" s="10" t="s">
        <v>113</v>
      </c>
      <c r="R211" s="10" t="s">
        <v>114</v>
      </c>
      <c r="S211" s="10" t="s">
        <v>598</v>
      </c>
      <c r="T211" s="10" t="s">
        <v>599</v>
      </c>
      <c r="U211" s="10" t="s">
        <v>117</v>
      </c>
      <c r="V211" s="10"/>
      <c r="W211" s="12">
        <v>42948</v>
      </c>
      <c r="X211" s="10">
        <v>2017</v>
      </c>
      <c r="Y211" s="12">
        <v>43100</v>
      </c>
      <c r="Z211" s="10">
        <v>2017</v>
      </c>
      <c r="AA211" s="10" t="s">
        <v>600</v>
      </c>
      <c r="AB211" s="10"/>
      <c r="AC211" s="11">
        <v>677338</v>
      </c>
      <c r="AD211" s="11">
        <v>799258.84</v>
      </c>
      <c r="AE211" s="11"/>
      <c r="AF211" s="11"/>
      <c r="AG211" s="11"/>
      <c r="AH211" s="11"/>
      <c r="AI211" s="11"/>
      <c r="AJ211" s="11"/>
      <c r="AK211" s="11"/>
      <c r="AL211" s="11"/>
      <c r="AM211" s="11">
        <v>677338</v>
      </c>
      <c r="AN211" s="11">
        <v>799258.84</v>
      </c>
      <c r="AO211" s="11"/>
      <c r="AP211" s="11"/>
      <c r="AQ211" s="11"/>
      <c r="AR211" s="11"/>
      <c r="AS211" s="11"/>
      <c r="AT211" s="11"/>
      <c r="AU211" s="11"/>
      <c r="AV211" s="11"/>
      <c r="AW211" s="10" t="s">
        <v>164</v>
      </c>
      <c r="AX211" s="10" t="s">
        <v>165</v>
      </c>
      <c r="AY211" s="10" t="s">
        <v>532</v>
      </c>
    </row>
    <row r="212" spans="1:51" ht="66.75" outlineLevel="1">
      <c r="A212" s="10" t="s">
        <v>601</v>
      </c>
      <c r="B212" s="10" t="s">
        <v>105</v>
      </c>
      <c r="C212" s="10">
        <v>1</v>
      </c>
      <c r="D212" s="10" t="s">
        <v>106</v>
      </c>
      <c r="E212" s="10" t="s">
        <v>107</v>
      </c>
      <c r="F212" s="10"/>
      <c r="G212" s="10"/>
      <c r="H212" s="10" t="s">
        <v>602</v>
      </c>
      <c r="I212" s="10"/>
      <c r="J212" s="11">
        <v>500000</v>
      </c>
      <c r="K212" s="11">
        <v>590000</v>
      </c>
      <c r="L212" s="12">
        <v>42837</v>
      </c>
      <c r="M212" s="10" t="s">
        <v>160</v>
      </c>
      <c r="N212" s="10" t="s">
        <v>128</v>
      </c>
      <c r="O212" s="10"/>
      <c r="P212" s="10"/>
      <c r="Q212" s="10" t="s">
        <v>113</v>
      </c>
      <c r="R212" s="10" t="s">
        <v>114</v>
      </c>
      <c r="S212" s="10" t="s">
        <v>603</v>
      </c>
      <c r="T212" s="10" t="s">
        <v>604</v>
      </c>
      <c r="U212" s="10" t="s">
        <v>117</v>
      </c>
      <c r="V212" s="10"/>
      <c r="W212" s="12">
        <v>42887</v>
      </c>
      <c r="X212" s="10">
        <v>2017</v>
      </c>
      <c r="Y212" s="12">
        <v>42916</v>
      </c>
      <c r="Z212" s="10">
        <v>2017</v>
      </c>
      <c r="AA212" s="10" t="s">
        <v>605</v>
      </c>
      <c r="AB212" s="10"/>
      <c r="AC212" s="11">
        <v>500000</v>
      </c>
      <c r="AD212" s="11">
        <v>590000</v>
      </c>
      <c r="AE212" s="11"/>
      <c r="AF212" s="11"/>
      <c r="AG212" s="11"/>
      <c r="AH212" s="11"/>
      <c r="AI212" s="11"/>
      <c r="AJ212" s="11"/>
      <c r="AK212" s="11"/>
      <c r="AL212" s="11"/>
      <c r="AM212" s="11">
        <v>500000</v>
      </c>
      <c r="AN212" s="11">
        <v>590000</v>
      </c>
      <c r="AO212" s="11"/>
      <c r="AP212" s="11"/>
      <c r="AQ212" s="11"/>
      <c r="AR212" s="11"/>
      <c r="AS212" s="11"/>
      <c r="AT212" s="11"/>
      <c r="AU212" s="11"/>
      <c r="AV212" s="11"/>
      <c r="AW212" s="10" t="s">
        <v>164</v>
      </c>
      <c r="AX212" s="10" t="s">
        <v>165</v>
      </c>
      <c r="AY212" s="10" t="s">
        <v>520</v>
      </c>
    </row>
    <row r="213" spans="1:51" ht="39.75" outlineLevel="1">
      <c r="A213" s="10" t="s">
        <v>607</v>
      </c>
      <c r="B213" s="10" t="s">
        <v>105</v>
      </c>
      <c r="C213" s="10">
        <v>1</v>
      </c>
      <c r="D213" s="10" t="s">
        <v>106</v>
      </c>
      <c r="E213" s="10" t="s">
        <v>107</v>
      </c>
      <c r="F213" s="10"/>
      <c r="G213" s="10"/>
      <c r="H213" s="10" t="s">
        <v>608</v>
      </c>
      <c r="I213" s="10"/>
      <c r="J213" s="11">
        <v>4000000</v>
      </c>
      <c r="K213" s="11">
        <v>4720000</v>
      </c>
      <c r="L213" s="12">
        <v>42836</v>
      </c>
      <c r="M213" s="10" t="s">
        <v>169</v>
      </c>
      <c r="N213" s="10"/>
      <c r="O213" s="10"/>
      <c r="P213" s="10"/>
      <c r="Q213" s="10" t="s">
        <v>113</v>
      </c>
      <c r="R213" s="10" t="s">
        <v>114</v>
      </c>
      <c r="S213" s="10" t="s">
        <v>188</v>
      </c>
      <c r="T213" s="10" t="s">
        <v>189</v>
      </c>
      <c r="U213" s="10" t="s">
        <v>117</v>
      </c>
      <c r="V213" s="10"/>
      <c r="W213" s="12">
        <v>42887</v>
      </c>
      <c r="X213" s="10">
        <v>2017</v>
      </c>
      <c r="Y213" s="12">
        <v>42916</v>
      </c>
      <c r="Z213" s="10">
        <v>2017</v>
      </c>
      <c r="AA213" s="10" t="s">
        <v>590</v>
      </c>
      <c r="AB213" s="10"/>
      <c r="AC213" s="11">
        <v>4000000</v>
      </c>
      <c r="AD213" s="11">
        <v>4720000</v>
      </c>
      <c r="AE213" s="11"/>
      <c r="AF213" s="11"/>
      <c r="AG213" s="11"/>
      <c r="AH213" s="11"/>
      <c r="AI213" s="11"/>
      <c r="AJ213" s="11"/>
      <c r="AK213" s="11"/>
      <c r="AL213" s="11"/>
      <c r="AM213" s="11">
        <v>4000000</v>
      </c>
      <c r="AN213" s="11">
        <v>4720000</v>
      </c>
      <c r="AO213" s="11"/>
      <c r="AP213" s="11"/>
      <c r="AQ213" s="11"/>
      <c r="AR213" s="11"/>
      <c r="AS213" s="11"/>
      <c r="AT213" s="11"/>
      <c r="AU213" s="11"/>
      <c r="AV213" s="11"/>
      <c r="AW213" s="10" t="s">
        <v>175</v>
      </c>
      <c r="AX213" s="10" t="s">
        <v>165</v>
      </c>
      <c r="AY213" s="10" t="s">
        <v>520</v>
      </c>
    </row>
    <row r="214" spans="1:51" ht="39.75" outlineLevel="1">
      <c r="A214" s="10" t="s">
        <v>588</v>
      </c>
      <c r="B214" s="10" t="s">
        <v>105</v>
      </c>
      <c r="C214" s="10">
        <v>1</v>
      </c>
      <c r="D214" s="10" t="s">
        <v>106</v>
      </c>
      <c r="E214" s="10" t="s">
        <v>107</v>
      </c>
      <c r="F214" s="10"/>
      <c r="G214" s="10"/>
      <c r="H214" s="10" t="s">
        <v>609</v>
      </c>
      <c r="I214" s="10"/>
      <c r="J214" s="11">
        <v>11500000</v>
      </c>
      <c r="K214" s="11">
        <v>13570000</v>
      </c>
      <c r="L214" s="12">
        <v>42836</v>
      </c>
      <c r="M214" s="10" t="s">
        <v>169</v>
      </c>
      <c r="N214" s="10"/>
      <c r="O214" s="10"/>
      <c r="P214" s="10"/>
      <c r="Q214" s="10" t="s">
        <v>113</v>
      </c>
      <c r="R214" s="10" t="s">
        <v>114</v>
      </c>
      <c r="S214" s="10" t="s">
        <v>188</v>
      </c>
      <c r="T214" s="10" t="s">
        <v>189</v>
      </c>
      <c r="U214" s="10" t="s">
        <v>117</v>
      </c>
      <c r="V214" s="10"/>
      <c r="W214" s="12">
        <v>42887</v>
      </c>
      <c r="X214" s="10">
        <v>2017</v>
      </c>
      <c r="Y214" s="12">
        <v>42916</v>
      </c>
      <c r="Z214" s="10">
        <v>2017</v>
      </c>
      <c r="AA214" s="10" t="s">
        <v>590</v>
      </c>
      <c r="AB214" s="10"/>
      <c r="AC214" s="11">
        <v>11500000</v>
      </c>
      <c r="AD214" s="11">
        <v>13570000</v>
      </c>
      <c r="AE214" s="11"/>
      <c r="AF214" s="11"/>
      <c r="AG214" s="11"/>
      <c r="AH214" s="11"/>
      <c r="AI214" s="11"/>
      <c r="AJ214" s="11"/>
      <c r="AK214" s="11"/>
      <c r="AL214" s="11"/>
      <c r="AM214" s="11">
        <v>11500000</v>
      </c>
      <c r="AN214" s="11">
        <v>13570000</v>
      </c>
      <c r="AO214" s="11"/>
      <c r="AP214" s="11"/>
      <c r="AQ214" s="11"/>
      <c r="AR214" s="11"/>
      <c r="AS214" s="11"/>
      <c r="AT214" s="11"/>
      <c r="AU214" s="11"/>
      <c r="AV214" s="11"/>
      <c r="AW214" s="10" t="s">
        <v>175</v>
      </c>
      <c r="AX214" s="10" t="s">
        <v>165</v>
      </c>
      <c r="AY214" s="10" t="s">
        <v>520</v>
      </c>
    </row>
    <row r="215" spans="1:51" ht="39.75" outlineLevel="1">
      <c r="A215" s="10" t="s">
        <v>610</v>
      </c>
      <c r="B215" s="10" t="s">
        <v>105</v>
      </c>
      <c r="C215" s="10">
        <v>1</v>
      </c>
      <c r="D215" s="10" t="s">
        <v>106</v>
      </c>
      <c r="E215" s="10" t="s">
        <v>107</v>
      </c>
      <c r="F215" s="10"/>
      <c r="G215" s="10"/>
      <c r="H215" s="10" t="s">
        <v>611</v>
      </c>
      <c r="I215" s="10"/>
      <c r="J215" s="11">
        <v>8800000</v>
      </c>
      <c r="K215" s="11">
        <v>10384000</v>
      </c>
      <c r="L215" s="12">
        <v>42944</v>
      </c>
      <c r="M215" s="10" t="s">
        <v>169</v>
      </c>
      <c r="N215" s="10"/>
      <c r="O215" s="10"/>
      <c r="P215" s="10"/>
      <c r="Q215" s="10" t="s">
        <v>113</v>
      </c>
      <c r="R215" s="10" t="s">
        <v>114</v>
      </c>
      <c r="S215" s="10" t="s">
        <v>593</v>
      </c>
      <c r="T215" s="10" t="s">
        <v>612</v>
      </c>
      <c r="U215" s="10" t="s">
        <v>117</v>
      </c>
      <c r="V215" s="10"/>
      <c r="W215" s="12">
        <v>42979</v>
      </c>
      <c r="X215" s="10">
        <v>2017</v>
      </c>
      <c r="Y215" s="12">
        <v>43008</v>
      </c>
      <c r="Z215" s="10">
        <v>2017</v>
      </c>
      <c r="AA215" s="10" t="s">
        <v>590</v>
      </c>
      <c r="AB215" s="10"/>
      <c r="AC215" s="11">
        <v>8800000</v>
      </c>
      <c r="AD215" s="11">
        <v>10384000</v>
      </c>
      <c r="AE215" s="11"/>
      <c r="AF215" s="11"/>
      <c r="AG215" s="11"/>
      <c r="AH215" s="11"/>
      <c r="AI215" s="11"/>
      <c r="AJ215" s="11"/>
      <c r="AK215" s="11"/>
      <c r="AL215" s="11"/>
      <c r="AM215" s="11">
        <v>8800000</v>
      </c>
      <c r="AN215" s="11">
        <v>10384000</v>
      </c>
      <c r="AO215" s="11"/>
      <c r="AP215" s="11"/>
      <c r="AQ215" s="11"/>
      <c r="AR215" s="11"/>
      <c r="AS215" s="11"/>
      <c r="AT215" s="11"/>
      <c r="AU215" s="11"/>
      <c r="AV215" s="11"/>
      <c r="AW215" s="10" t="s">
        <v>175</v>
      </c>
      <c r="AX215" s="10" t="s">
        <v>165</v>
      </c>
      <c r="AY215" s="10" t="s">
        <v>520</v>
      </c>
    </row>
    <row r="216" spans="1:51" ht="79.5" outlineLevel="1">
      <c r="A216" s="10" t="s">
        <v>613</v>
      </c>
      <c r="B216" s="10" t="s">
        <v>105</v>
      </c>
      <c r="C216" s="10">
        <v>1</v>
      </c>
      <c r="D216" s="10" t="s">
        <v>106</v>
      </c>
      <c r="E216" s="10" t="s">
        <v>107</v>
      </c>
      <c r="F216" s="10"/>
      <c r="G216" s="10"/>
      <c r="H216" s="10" t="s">
        <v>614</v>
      </c>
      <c r="I216" s="10"/>
      <c r="J216" s="11">
        <v>4000000</v>
      </c>
      <c r="K216" s="11">
        <v>4720000</v>
      </c>
      <c r="L216" s="12">
        <v>42831</v>
      </c>
      <c r="M216" s="10" t="s">
        <v>160</v>
      </c>
      <c r="N216" s="10"/>
      <c r="O216" s="10"/>
      <c r="P216" s="10"/>
      <c r="Q216" s="10" t="s">
        <v>113</v>
      </c>
      <c r="R216" s="10" t="s">
        <v>114</v>
      </c>
      <c r="S216" s="10" t="s">
        <v>615</v>
      </c>
      <c r="T216" s="10" t="s">
        <v>616</v>
      </c>
      <c r="U216" s="10" t="s">
        <v>117</v>
      </c>
      <c r="V216" s="10"/>
      <c r="W216" s="12">
        <v>42917</v>
      </c>
      <c r="X216" s="10">
        <v>2017</v>
      </c>
      <c r="Y216" s="12">
        <v>42978</v>
      </c>
      <c r="Z216" s="10">
        <v>2017</v>
      </c>
      <c r="AA216" s="10" t="s">
        <v>617</v>
      </c>
      <c r="AB216" s="10"/>
      <c r="AC216" s="11">
        <v>4000000</v>
      </c>
      <c r="AD216" s="11">
        <v>4720000</v>
      </c>
      <c r="AE216" s="11"/>
      <c r="AF216" s="11"/>
      <c r="AG216" s="11"/>
      <c r="AH216" s="11"/>
      <c r="AI216" s="11"/>
      <c r="AJ216" s="11"/>
      <c r="AK216" s="11"/>
      <c r="AL216" s="11"/>
      <c r="AM216" s="11">
        <v>4000000</v>
      </c>
      <c r="AN216" s="11">
        <v>4720000</v>
      </c>
      <c r="AO216" s="11"/>
      <c r="AP216" s="11"/>
      <c r="AQ216" s="11"/>
      <c r="AR216" s="11"/>
      <c r="AS216" s="11"/>
      <c r="AT216" s="11"/>
      <c r="AU216" s="11"/>
      <c r="AV216" s="11"/>
      <c r="AW216" s="10" t="s">
        <v>164</v>
      </c>
      <c r="AX216" s="10" t="s">
        <v>165</v>
      </c>
      <c r="AY216" s="10" t="s">
        <v>520</v>
      </c>
    </row>
    <row r="217" spans="1:51" ht="79.5" outlineLevel="1">
      <c r="A217" s="10" t="s">
        <v>618</v>
      </c>
      <c r="B217" s="10" t="s">
        <v>105</v>
      </c>
      <c r="C217" s="10">
        <v>1</v>
      </c>
      <c r="D217" s="10" t="s">
        <v>106</v>
      </c>
      <c r="E217" s="10" t="s">
        <v>107</v>
      </c>
      <c r="F217" s="10"/>
      <c r="G217" s="10"/>
      <c r="H217" s="10" t="s">
        <v>619</v>
      </c>
      <c r="I217" s="10"/>
      <c r="J217" s="11">
        <v>13610000</v>
      </c>
      <c r="K217" s="11">
        <v>16059800</v>
      </c>
      <c r="L217" s="12">
        <v>42831</v>
      </c>
      <c r="M217" s="10" t="s">
        <v>169</v>
      </c>
      <c r="N217" s="10"/>
      <c r="O217" s="10" t="s">
        <v>333</v>
      </c>
      <c r="P217" s="10"/>
      <c r="Q217" s="10" t="s">
        <v>113</v>
      </c>
      <c r="R217" s="10" t="s">
        <v>114</v>
      </c>
      <c r="S217" s="10" t="s">
        <v>620</v>
      </c>
      <c r="T217" s="10" t="s">
        <v>621</v>
      </c>
      <c r="U217" s="10" t="s">
        <v>117</v>
      </c>
      <c r="V217" s="10"/>
      <c r="W217" s="12">
        <v>42887</v>
      </c>
      <c r="X217" s="10">
        <v>2017</v>
      </c>
      <c r="Y217" s="12">
        <v>42916</v>
      </c>
      <c r="Z217" s="10">
        <v>2017</v>
      </c>
      <c r="AA217" s="10" t="s">
        <v>622</v>
      </c>
      <c r="AB217" s="10"/>
      <c r="AC217" s="11">
        <v>13610000</v>
      </c>
      <c r="AD217" s="11">
        <v>16059800</v>
      </c>
      <c r="AE217" s="11"/>
      <c r="AF217" s="11"/>
      <c r="AG217" s="11"/>
      <c r="AH217" s="11"/>
      <c r="AI217" s="11"/>
      <c r="AJ217" s="11"/>
      <c r="AK217" s="11"/>
      <c r="AL217" s="11"/>
      <c r="AM217" s="11">
        <v>13610000</v>
      </c>
      <c r="AN217" s="11">
        <v>16059800</v>
      </c>
      <c r="AO217" s="11"/>
      <c r="AP217" s="11"/>
      <c r="AQ217" s="11"/>
      <c r="AR217" s="11"/>
      <c r="AS217" s="11"/>
      <c r="AT217" s="11"/>
      <c r="AU217" s="11"/>
      <c r="AV217" s="11"/>
      <c r="AW217" s="10" t="s">
        <v>175</v>
      </c>
      <c r="AX217" s="10" t="s">
        <v>165</v>
      </c>
      <c r="AY217" s="10" t="s">
        <v>520</v>
      </c>
    </row>
    <row r="218" spans="1:51" ht="79.5" outlineLevel="1">
      <c r="A218" s="10" t="s">
        <v>613</v>
      </c>
      <c r="B218" s="10" t="s">
        <v>105</v>
      </c>
      <c r="C218" s="10">
        <v>1</v>
      </c>
      <c r="D218" s="10" t="s">
        <v>106</v>
      </c>
      <c r="E218" s="10" t="s">
        <v>107</v>
      </c>
      <c r="F218" s="10"/>
      <c r="G218" s="10"/>
      <c r="H218" s="10" t="s">
        <v>623</v>
      </c>
      <c r="I218" s="10"/>
      <c r="J218" s="11">
        <v>4000000</v>
      </c>
      <c r="K218" s="11">
        <v>4720000</v>
      </c>
      <c r="L218" s="12">
        <v>42926</v>
      </c>
      <c r="M218" s="10" t="s">
        <v>160</v>
      </c>
      <c r="N218" s="10"/>
      <c r="O218" s="10"/>
      <c r="P218" s="10"/>
      <c r="Q218" s="10" t="s">
        <v>113</v>
      </c>
      <c r="R218" s="10" t="s">
        <v>114</v>
      </c>
      <c r="S218" s="10" t="s">
        <v>615</v>
      </c>
      <c r="T218" s="10" t="s">
        <v>616</v>
      </c>
      <c r="U218" s="10" t="s">
        <v>117</v>
      </c>
      <c r="V218" s="10"/>
      <c r="W218" s="12">
        <v>42979</v>
      </c>
      <c r="X218" s="10">
        <v>2017</v>
      </c>
      <c r="Y218" s="12">
        <v>43100</v>
      </c>
      <c r="Z218" s="10">
        <v>2017</v>
      </c>
      <c r="AA218" s="10" t="s">
        <v>617</v>
      </c>
      <c r="AB218" s="10"/>
      <c r="AC218" s="11">
        <v>4000000</v>
      </c>
      <c r="AD218" s="11">
        <v>4720000</v>
      </c>
      <c r="AE218" s="11"/>
      <c r="AF218" s="11"/>
      <c r="AG218" s="11"/>
      <c r="AH218" s="11"/>
      <c r="AI218" s="11"/>
      <c r="AJ218" s="11"/>
      <c r="AK218" s="11"/>
      <c r="AL218" s="11"/>
      <c r="AM218" s="11">
        <v>4000000</v>
      </c>
      <c r="AN218" s="11">
        <v>4720000</v>
      </c>
      <c r="AO218" s="11"/>
      <c r="AP218" s="11"/>
      <c r="AQ218" s="11"/>
      <c r="AR218" s="11"/>
      <c r="AS218" s="11"/>
      <c r="AT218" s="11"/>
      <c r="AU218" s="11"/>
      <c r="AV218" s="11"/>
      <c r="AW218" s="10" t="s">
        <v>164</v>
      </c>
      <c r="AX218" s="10" t="s">
        <v>165</v>
      </c>
      <c r="AY218" s="10" t="s">
        <v>520</v>
      </c>
    </row>
    <row r="219" spans="1:51" ht="14.25" outlineLevel="1">
      <c r="A219" s="36" t="s">
        <v>1308</v>
      </c>
      <c r="B219" s="33"/>
      <c r="C219" s="33"/>
      <c r="D219" s="33"/>
      <c r="E219" s="33"/>
      <c r="F219" s="33"/>
      <c r="G219" s="33"/>
      <c r="H219" s="33"/>
      <c r="I219" s="33"/>
      <c r="J219" s="34">
        <f>SUM(J17:J218)</f>
        <v>1875087353.0700004</v>
      </c>
      <c r="K219" s="34">
        <f>SUM(K17:K218)</f>
        <v>2209859413.2999997</v>
      </c>
      <c r="L219" s="35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5"/>
      <c r="X219" s="33"/>
      <c r="Y219" s="35"/>
      <c r="Z219" s="33"/>
      <c r="AA219" s="33"/>
      <c r="AB219" s="33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3"/>
      <c r="AX219" s="33"/>
      <c r="AY219" s="33"/>
    </row>
    <row r="220" spans="1:51" ht="14.25">
      <c r="A220" s="60" t="s">
        <v>1139</v>
      </c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</row>
    <row r="221" spans="1:51" ht="66.75" outlineLevel="1">
      <c r="A221" s="10" t="s">
        <v>1283</v>
      </c>
      <c r="B221" s="10" t="s">
        <v>105</v>
      </c>
      <c r="C221" s="10">
        <v>1</v>
      </c>
      <c r="D221" s="10" t="s">
        <v>106</v>
      </c>
      <c r="E221" s="10" t="s">
        <v>107</v>
      </c>
      <c r="F221" s="10"/>
      <c r="G221" s="10"/>
      <c r="H221" s="10" t="s">
        <v>1284</v>
      </c>
      <c r="I221" s="10"/>
      <c r="J221" s="11">
        <v>65000</v>
      </c>
      <c r="K221" s="11">
        <v>76700</v>
      </c>
      <c r="L221" s="12">
        <v>42826</v>
      </c>
      <c r="M221" s="10" t="s">
        <v>1142</v>
      </c>
      <c r="N221" s="10"/>
      <c r="O221" s="10"/>
      <c r="P221" s="10"/>
      <c r="Q221" s="10" t="s">
        <v>649</v>
      </c>
      <c r="R221" s="10" t="s">
        <v>114</v>
      </c>
      <c r="S221" s="10" t="s">
        <v>1285</v>
      </c>
      <c r="T221" s="10" t="s">
        <v>1286</v>
      </c>
      <c r="U221" s="10"/>
      <c r="V221" s="10"/>
      <c r="W221" s="12">
        <v>42826</v>
      </c>
      <c r="X221" s="10">
        <v>2017</v>
      </c>
      <c r="Y221" s="12">
        <v>42855</v>
      </c>
      <c r="Z221" s="10">
        <v>2017</v>
      </c>
      <c r="AA221" s="10" t="s">
        <v>1287</v>
      </c>
      <c r="AB221" s="10"/>
      <c r="AC221" s="11">
        <v>65000</v>
      </c>
      <c r="AD221" s="11">
        <v>76700</v>
      </c>
      <c r="AE221" s="11"/>
      <c r="AF221" s="11"/>
      <c r="AG221" s="11"/>
      <c r="AH221" s="11"/>
      <c r="AI221" s="11"/>
      <c r="AJ221" s="11"/>
      <c r="AK221" s="11"/>
      <c r="AL221" s="11"/>
      <c r="AM221" s="11">
        <v>65000</v>
      </c>
      <c r="AN221" s="11">
        <v>76700</v>
      </c>
      <c r="AO221" s="11"/>
      <c r="AP221" s="11"/>
      <c r="AQ221" s="11"/>
      <c r="AR221" s="11"/>
      <c r="AS221" s="11"/>
      <c r="AT221" s="11"/>
      <c r="AU221" s="11"/>
      <c r="AV221" s="11"/>
      <c r="AW221" s="10" t="s">
        <v>1145</v>
      </c>
      <c r="AX221" s="10" t="s">
        <v>1289</v>
      </c>
      <c r="AY221" s="10" t="s">
        <v>1289</v>
      </c>
    </row>
    <row r="222" spans="1:51" ht="66.75" outlineLevel="1">
      <c r="A222" s="10" t="s">
        <v>1290</v>
      </c>
      <c r="B222" s="10" t="s">
        <v>105</v>
      </c>
      <c r="C222" s="10">
        <v>1</v>
      </c>
      <c r="D222" s="10" t="s">
        <v>106</v>
      </c>
      <c r="E222" s="10" t="s">
        <v>107</v>
      </c>
      <c r="F222" s="10"/>
      <c r="G222" s="10"/>
      <c r="H222" s="10" t="s">
        <v>1291</v>
      </c>
      <c r="I222" s="10"/>
      <c r="J222" s="11">
        <v>66081</v>
      </c>
      <c r="K222" s="11">
        <v>77975.58</v>
      </c>
      <c r="L222" s="12">
        <v>42917</v>
      </c>
      <c r="M222" s="10" t="s">
        <v>1142</v>
      </c>
      <c r="N222" s="10"/>
      <c r="O222" s="10"/>
      <c r="P222" s="10"/>
      <c r="Q222" s="10" t="s">
        <v>649</v>
      </c>
      <c r="R222" s="10" t="s">
        <v>114</v>
      </c>
      <c r="S222" s="10" t="s">
        <v>1285</v>
      </c>
      <c r="T222" s="10" t="s">
        <v>1286</v>
      </c>
      <c r="U222" s="10"/>
      <c r="V222" s="10"/>
      <c r="W222" s="12">
        <v>42917</v>
      </c>
      <c r="X222" s="10">
        <v>2017</v>
      </c>
      <c r="Y222" s="12">
        <v>42947</v>
      </c>
      <c r="Z222" s="10">
        <v>2017</v>
      </c>
      <c r="AA222" s="10" t="s">
        <v>1287</v>
      </c>
      <c r="AB222" s="10"/>
      <c r="AC222" s="11">
        <v>66081</v>
      </c>
      <c r="AD222" s="11">
        <v>77975.58</v>
      </c>
      <c r="AE222" s="11"/>
      <c r="AF222" s="11"/>
      <c r="AG222" s="11"/>
      <c r="AH222" s="11"/>
      <c r="AI222" s="11"/>
      <c r="AJ222" s="11"/>
      <c r="AK222" s="11"/>
      <c r="AL222" s="11"/>
      <c r="AM222" s="11">
        <v>66081</v>
      </c>
      <c r="AN222" s="11">
        <v>77975.58</v>
      </c>
      <c r="AO222" s="11"/>
      <c r="AP222" s="11"/>
      <c r="AQ222" s="11"/>
      <c r="AR222" s="11"/>
      <c r="AS222" s="11"/>
      <c r="AT222" s="11"/>
      <c r="AU222" s="11"/>
      <c r="AV222" s="11"/>
      <c r="AW222" s="10" t="s">
        <v>1145</v>
      </c>
      <c r="AX222" s="10" t="s">
        <v>1289</v>
      </c>
      <c r="AY222" s="10" t="s">
        <v>1289</v>
      </c>
    </row>
    <row r="223" spans="1:51" ht="66.75" outlineLevel="1">
      <c r="A223" s="10" t="s">
        <v>1292</v>
      </c>
      <c r="B223" s="10" t="s">
        <v>105</v>
      </c>
      <c r="C223" s="10">
        <v>1</v>
      </c>
      <c r="D223" s="10" t="s">
        <v>106</v>
      </c>
      <c r="E223" s="10" t="s">
        <v>107</v>
      </c>
      <c r="F223" s="10"/>
      <c r="G223" s="10"/>
      <c r="H223" s="10" t="s">
        <v>1293</v>
      </c>
      <c r="I223" s="10"/>
      <c r="J223" s="11">
        <v>52000</v>
      </c>
      <c r="K223" s="11">
        <v>61360</v>
      </c>
      <c r="L223" s="12">
        <v>43009</v>
      </c>
      <c r="M223" s="10" t="s">
        <v>1142</v>
      </c>
      <c r="N223" s="10"/>
      <c r="O223" s="10"/>
      <c r="P223" s="10"/>
      <c r="Q223" s="10" t="s">
        <v>649</v>
      </c>
      <c r="R223" s="10" t="s">
        <v>114</v>
      </c>
      <c r="S223" s="10" t="s">
        <v>1285</v>
      </c>
      <c r="T223" s="10" t="s">
        <v>1286</v>
      </c>
      <c r="U223" s="10"/>
      <c r="V223" s="10"/>
      <c r="W223" s="12">
        <v>43009</v>
      </c>
      <c r="X223" s="10">
        <v>2017</v>
      </c>
      <c r="Y223" s="12">
        <v>43039</v>
      </c>
      <c r="Z223" s="10">
        <v>2017</v>
      </c>
      <c r="AA223" s="10" t="s">
        <v>1287</v>
      </c>
      <c r="AB223" s="10"/>
      <c r="AC223" s="11">
        <v>52000</v>
      </c>
      <c r="AD223" s="11">
        <v>61360</v>
      </c>
      <c r="AE223" s="11"/>
      <c r="AF223" s="11"/>
      <c r="AG223" s="11"/>
      <c r="AH223" s="11"/>
      <c r="AI223" s="11"/>
      <c r="AJ223" s="11"/>
      <c r="AK223" s="11"/>
      <c r="AL223" s="11"/>
      <c r="AM223" s="11">
        <v>52000</v>
      </c>
      <c r="AN223" s="11">
        <v>61360</v>
      </c>
      <c r="AO223" s="11"/>
      <c r="AP223" s="11"/>
      <c r="AQ223" s="11"/>
      <c r="AR223" s="11"/>
      <c r="AS223" s="11"/>
      <c r="AT223" s="11"/>
      <c r="AU223" s="11"/>
      <c r="AV223" s="11"/>
      <c r="AW223" s="10" t="s">
        <v>1145</v>
      </c>
      <c r="AX223" s="10" t="s">
        <v>1289</v>
      </c>
      <c r="AY223" s="10" t="s">
        <v>1289</v>
      </c>
    </row>
    <row r="224" spans="1:51" ht="26.25" outlineLevel="1">
      <c r="A224" s="10" t="s">
        <v>1294</v>
      </c>
      <c r="B224" s="10" t="s">
        <v>1295</v>
      </c>
      <c r="C224" s="10">
        <v>1</v>
      </c>
      <c r="D224" s="10" t="s">
        <v>106</v>
      </c>
      <c r="E224" s="10" t="s">
        <v>107</v>
      </c>
      <c r="F224" s="10"/>
      <c r="G224" s="10"/>
      <c r="H224" s="10" t="s">
        <v>1296</v>
      </c>
      <c r="I224" s="10"/>
      <c r="J224" s="11">
        <v>46000</v>
      </c>
      <c r="K224" s="11">
        <v>54280</v>
      </c>
      <c r="L224" s="12">
        <v>42917</v>
      </c>
      <c r="M224" s="10" t="s">
        <v>1142</v>
      </c>
      <c r="N224" s="10"/>
      <c r="O224" s="10"/>
      <c r="P224" s="10"/>
      <c r="Q224" s="10" t="s">
        <v>649</v>
      </c>
      <c r="R224" s="10" t="s">
        <v>114</v>
      </c>
      <c r="S224" s="10" t="s">
        <v>438</v>
      </c>
      <c r="T224" s="10" t="s">
        <v>439</v>
      </c>
      <c r="U224" s="10"/>
      <c r="V224" s="10"/>
      <c r="W224" s="12">
        <v>42917</v>
      </c>
      <c r="X224" s="10">
        <v>2017</v>
      </c>
      <c r="Y224" s="12">
        <v>43008</v>
      </c>
      <c r="Z224" s="10">
        <v>2017</v>
      </c>
      <c r="AA224" s="10" t="s">
        <v>1297</v>
      </c>
      <c r="AB224" s="10"/>
      <c r="AC224" s="11">
        <v>46000</v>
      </c>
      <c r="AD224" s="11">
        <v>54280</v>
      </c>
      <c r="AE224" s="11"/>
      <c r="AF224" s="11"/>
      <c r="AG224" s="11"/>
      <c r="AH224" s="11"/>
      <c r="AI224" s="11"/>
      <c r="AJ224" s="11"/>
      <c r="AK224" s="11"/>
      <c r="AL224" s="11"/>
      <c r="AM224" s="11">
        <v>46000</v>
      </c>
      <c r="AN224" s="11">
        <v>54280</v>
      </c>
      <c r="AO224" s="11"/>
      <c r="AP224" s="11"/>
      <c r="AQ224" s="11"/>
      <c r="AR224" s="11"/>
      <c r="AS224" s="11"/>
      <c r="AT224" s="11"/>
      <c r="AU224" s="11"/>
      <c r="AV224" s="11"/>
      <c r="AW224" s="10" t="s">
        <v>1145</v>
      </c>
      <c r="AX224" s="10" t="s">
        <v>420</v>
      </c>
      <c r="AY224" s="10" t="s">
        <v>420</v>
      </c>
    </row>
    <row r="225" spans="1:51" ht="39.75" outlineLevel="1">
      <c r="A225" s="10" t="s">
        <v>1140</v>
      </c>
      <c r="B225" s="10" t="s">
        <v>105</v>
      </c>
      <c r="C225" s="10">
        <v>1</v>
      </c>
      <c r="D225" s="10" t="s">
        <v>106</v>
      </c>
      <c r="E225" s="10" t="s">
        <v>107</v>
      </c>
      <c r="F225" s="10"/>
      <c r="G225" s="10"/>
      <c r="H225" s="10" t="s">
        <v>1141</v>
      </c>
      <c r="I225" s="10"/>
      <c r="J225" s="11">
        <v>90000</v>
      </c>
      <c r="K225" s="11">
        <v>106200</v>
      </c>
      <c r="L225" s="12">
        <v>42828</v>
      </c>
      <c r="M225" s="10" t="s">
        <v>1142</v>
      </c>
      <c r="N225" s="10"/>
      <c r="O225" s="10"/>
      <c r="P225" s="10"/>
      <c r="Q225" s="10" t="s">
        <v>649</v>
      </c>
      <c r="R225" s="10" t="s">
        <v>114</v>
      </c>
      <c r="S225" s="10" t="s">
        <v>1143</v>
      </c>
      <c r="T225" s="10" t="s">
        <v>1143</v>
      </c>
      <c r="U225" s="10"/>
      <c r="V225" s="10"/>
      <c r="W225" s="12">
        <v>42856</v>
      </c>
      <c r="X225" s="10">
        <v>2017</v>
      </c>
      <c r="Y225" s="12">
        <v>42916</v>
      </c>
      <c r="Z225" s="10">
        <v>2017</v>
      </c>
      <c r="AA225" s="10" t="s">
        <v>1144</v>
      </c>
      <c r="AB225" s="10"/>
      <c r="AC225" s="11">
        <v>90000</v>
      </c>
      <c r="AD225" s="11">
        <v>106200</v>
      </c>
      <c r="AE225" s="11"/>
      <c r="AF225" s="11"/>
      <c r="AG225" s="11"/>
      <c r="AH225" s="11"/>
      <c r="AI225" s="11"/>
      <c r="AJ225" s="11"/>
      <c r="AK225" s="11"/>
      <c r="AL225" s="11"/>
      <c r="AM225" s="11">
        <v>90000</v>
      </c>
      <c r="AN225" s="11">
        <v>106200</v>
      </c>
      <c r="AO225" s="11"/>
      <c r="AP225" s="11"/>
      <c r="AQ225" s="11"/>
      <c r="AR225" s="11"/>
      <c r="AS225" s="11"/>
      <c r="AT225" s="11"/>
      <c r="AU225" s="11"/>
      <c r="AV225" s="11"/>
      <c r="AW225" s="10" t="s">
        <v>1145</v>
      </c>
      <c r="AX225" s="10" t="s">
        <v>122</v>
      </c>
      <c r="AY225" s="10" t="s">
        <v>123</v>
      </c>
    </row>
    <row r="226" spans="1:51" ht="39.75" outlineLevel="1">
      <c r="A226" s="10" t="s">
        <v>1146</v>
      </c>
      <c r="B226" s="10" t="s">
        <v>105</v>
      </c>
      <c r="C226" s="10">
        <v>1</v>
      </c>
      <c r="D226" s="10" t="s">
        <v>106</v>
      </c>
      <c r="E226" s="10" t="s">
        <v>107</v>
      </c>
      <c r="F226" s="10"/>
      <c r="G226" s="10"/>
      <c r="H226" s="10" t="s">
        <v>1147</v>
      </c>
      <c r="I226" s="10"/>
      <c r="J226" s="11">
        <v>67457.63</v>
      </c>
      <c r="K226" s="11">
        <v>79600</v>
      </c>
      <c r="L226" s="12">
        <v>42849</v>
      </c>
      <c r="M226" s="10" t="s">
        <v>1142</v>
      </c>
      <c r="N226" s="10"/>
      <c r="O226" s="10"/>
      <c r="P226" s="10"/>
      <c r="Q226" s="10" t="s">
        <v>649</v>
      </c>
      <c r="R226" s="10" t="s">
        <v>114</v>
      </c>
      <c r="S226" s="10" t="s">
        <v>642</v>
      </c>
      <c r="T226" s="10" t="s">
        <v>1148</v>
      </c>
      <c r="U226" s="10"/>
      <c r="V226" s="10"/>
      <c r="W226" s="12">
        <v>42856</v>
      </c>
      <c r="X226" s="10">
        <v>2017</v>
      </c>
      <c r="Y226" s="12">
        <v>43100</v>
      </c>
      <c r="Z226" s="10">
        <v>2017</v>
      </c>
      <c r="AA226" s="10" t="s">
        <v>1149</v>
      </c>
      <c r="AB226" s="10"/>
      <c r="AC226" s="11">
        <v>67457.63</v>
      </c>
      <c r="AD226" s="11">
        <v>79600</v>
      </c>
      <c r="AE226" s="11"/>
      <c r="AF226" s="11"/>
      <c r="AG226" s="11"/>
      <c r="AH226" s="11"/>
      <c r="AI226" s="11"/>
      <c r="AJ226" s="11"/>
      <c r="AK226" s="11"/>
      <c r="AL226" s="11"/>
      <c r="AM226" s="11">
        <v>67457.63</v>
      </c>
      <c r="AN226" s="11">
        <v>79600</v>
      </c>
      <c r="AO226" s="11"/>
      <c r="AP226" s="11"/>
      <c r="AQ226" s="11"/>
      <c r="AR226" s="11"/>
      <c r="AS226" s="11"/>
      <c r="AT226" s="11"/>
      <c r="AU226" s="11"/>
      <c r="AV226" s="11"/>
      <c r="AW226" s="10" t="s">
        <v>1145</v>
      </c>
      <c r="AX226" s="10" t="s">
        <v>259</v>
      </c>
      <c r="AY226" s="10" t="s">
        <v>237</v>
      </c>
    </row>
    <row r="227" spans="1:51" ht="39.75" outlineLevel="1">
      <c r="A227" s="10" t="s">
        <v>1150</v>
      </c>
      <c r="B227" s="10" t="s">
        <v>105</v>
      </c>
      <c r="C227" s="10">
        <v>1</v>
      </c>
      <c r="D227" s="10" t="s">
        <v>106</v>
      </c>
      <c r="E227" s="10" t="s">
        <v>107</v>
      </c>
      <c r="F227" s="10"/>
      <c r="G227" s="10"/>
      <c r="H227" s="10" t="s">
        <v>1151</v>
      </c>
      <c r="I227" s="10"/>
      <c r="J227" s="11">
        <v>75169.49</v>
      </c>
      <c r="K227" s="11">
        <v>88700</v>
      </c>
      <c r="L227" s="12">
        <v>42880</v>
      </c>
      <c r="M227" s="10" t="s">
        <v>1142</v>
      </c>
      <c r="N227" s="10"/>
      <c r="O227" s="10"/>
      <c r="P227" s="10"/>
      <c r="Q227" s="10" t="s">
        <v>649</v>
      </c>
      <c r="R227" s="10" t="s">
        <v>114</v>
      </c>
      <c r="S227" s="10" t="s">
        <v>1152</v>
      </c>
      <c r="T227" s="10" t="s">
        <v>1152</v>
      </c>
      <c r="U227" s="10"/>
      <c r="V227" s="10"/>
      <c r="W227" s="12">
        <v>42948</v>
      </c>
      <c r="X227" s="10">
        <v>2017</v>
      </c>
      <c r="Y227" s="12">
        <v>43100</v>
      </c>
      <c r="Z227" s="10">
        <v>2017</v>
      </c>
      <c r="AA227" s="10" t="s">
        <v>1153</v>
      </c>
      <c r="AB227" s="10"/>
      <c r="AC227" s="11">
        <v>75169.49</v>
      </c>
      <c r="AD227" s="11">
        <v>88700</v>
      </c>
      <c r="AE227" s="11"/>
      <c r="AF227" s="11"/>
      <c r="AG227" s="11"/>
      <c r="AH227" s="11"/>
      <c r="AI227" s="11"/>
      <c r="AJ227" s="11"/>
      <c r="AK227" s="11"/>
      <c r="AL227" s="11"/>
      <c r="AM227" s="11">
        <v>75169.49</v>
      </c>
      <c r="AN227" s="11">
        <v>88700</v>
      </c>
      <c r="AO227" s="11"/>
      <c r="AP227" s="11"/>
      <c r="AQ227" s="11"/>
      <c r="AR227" s="11"/>
      <c r="AS227" s="11"/>
      <c r="AT227" s="11"/>
      <c r="AU227" s="11"/>
      <c r="AV227" s="11"/>
      <c r="AW227" s="10" t="s">
        <v>1145</v>
      </c>
      <c r="AX227" s="10" t="s">
        <v>259</v>
      </c>
      <c r="AY227" s="10" t="s">
        <v>231</v>
      </c>
    </row>
    <row r="228" spans="1:51" ht="106.5" outlineLevel="1">
      <c r="A228" s="10" t="s">
        <v>1154</v>
      </c>
      <c r="B228" s="10" t="s">
        <v>1155</v>
      </c>
      <c r="C228" s="10">
        <v>1</v>
      </c>
      <c r="D228" s="10" t="s">
        <v>106</v>
      </c>
      <c r="E228" s="10" t="s">
        <v>107</v>
      </c>
      <c r="F228" s="10"/>
      <c r="G228" s="10"/>
      <c r="H228" s="10" t="s">
        <v>1158</v>
      </c>
      <c r="I228" s="10"/>
      <c r="J228" s="11">
        <v>69238.48</v>
      </c>
      <c r="K228" s="11">
        <v>81701.41</v>
      </c>
      <c r="L228" s="12">
        <v>42922</v>
      </c>
      <c r="M228" s="10" t="s">
        <v>1142</v>
      </c>
      <c r="N228" s="10"/>
      <c r="O228" s="10"/>
      <c r="P228" s="10"/>
      <c r="Q228" s="10" t="s">
        <v>649</v>
      </c>
      <c r="R228" s="10" t="s">
        <v>114</v>
      </c>
      <c r="S228" s="10" t="s">
        <v>291</v>
      </c>
      <c r="T228" s="10" t="s">
        <v>1159</v>
      </c>
      <c r="U228" s="10"/>
      <c r="V228" s="10"/>
      <c r="W228" s="12">
        <v>42922</v>
      </c>
      <c r="X228" s="10">
        <v>2017</v>
      </c>
      <c r="Y228" s="12">
        <v>43100</v>
      </c>
      <c r="Z228" s="10">
        <v>2017</v>
      </c>
      <c r="AA228" s="10" t="s">
        <v>1160</v>
      </c>
      <c r="AB228" s="10"/>
      <c r="AC228" s="11">
        <v>69238.48</v>
      </c>
      <c r="AD228" s="11">
        <v>81701.41</v>
      </c>
      <c r="AE228" s="11"/>
      <c r="AF228" s="11"/>
      <c r="AG228" s="11"/>
      <c r="AH228" s="11"/>
      <c r="AI228" s="11"/>
      <c r="AJ228" s="11"/>
      <c r="AK228" s="11"/>
      <c r="AL228" s="11"/>
      <c r="AM228" s="11">
        <v>69238.48</v>
      </c>
      <c r="AN228" s="11">
        <v>81701.41</v>
      </c>
      <c r="AO228" s="11"/>
      <c r="AP228" s="11"/>
      <c r="AQ228" s="11"/>
      <c r="AR228" s="11"/>
      <c r="AS228" s="11"/>
      <c r="AT228" s="11"/>
      <c r="AU228" s="11"/>
      <c r="AV228" s="11"/>
      <c r="AW228" s="10" t="s">
        <v>1145</v>
      </c>
      <c r="AX228" s="10" t="s">
        <v>165</v>
      </c>
      <c r="AY228" s="10" t="s">
        <v>237</v>
      </c>
    </row>
    <row r="229" spans="1:51" ht="39.75" outlineLevel="1">
      <c r="A229" s="10" t="s">
        <v>1161</v>
      </c>
      <c r="B229" s="10" t="s">
        <v>105</v>
      </c>
      <c r="C229" s="10">
        <v>1</v>
      </c>
      <c r="D229" s="10" t="s">
        <v>106</v>
      </c>
      <c r="E229" s="10" t="s">
        <v>107</v>
      </c>
      <c r="F229" s="10"/>
      <c r="G229" s="10"/>
      <c r="H229" s="10" t="s">
        <v>1162</v>
      </c>
      <c r="I229" s="10"/>
      <c r="J229" s="11">
        <v>99322.7</v>
      </c>
      <c r="K229" s="11">
        <v>117200.79</v>
      </c>
      <c r="L229" s="12">
        <v>42850</v>
      </c>
      <c r="M229" s="10" t="s">
        <v>1142</v>
      </c>
      <c r="N229" s="10"/>
      <c r="O229" s="10"/>
      <c r="P229" s="10"/>
      <c r="Q229" s="10" t="s">
        <v>649</v>
      </c>
      <c r="R229" s="10" t="s">
        <v>114</v>
      </c>
      <c r="S229" s="10" t="s">
        <v>923</v>
      </c>
      <c r="T229" s="10" t="s">
        <v>1163</v>
      </c>
      <c r="U229" s="10"/>
      <c r="V229" s="10"/>
      <c r="W229" s="12">
        <v>42850</v>
      </c>
      <c r="X229" s="10">
        <v>2017</v>
      </c>
      <c r="Y229" s="12">
        <v>43100</v>
      </c>
      <c r="Z229" s="10">
        <v>2017</v>
      </c>
      <c r="AA229" s="10" t="s">
        <v>1164</v>
      </c>
      <c r="AB229" s="10"/>
      <c r="AC229" s="11">
        <v>99322.7</v>
      </c>
      <c r="AD229" s="11">
        <v>117200.79</v>
      </c>
      <c r="AE229" s="11"/>
      <c r="AF229" s="11"/>
      <c r="AG229" s="11"/>
      <c r="AH229" s="11"/>
      <c r="AI229" s="11"/>
      <c r="AJ229" s="11"/>
      <c r="AK229" s="11"/>
      <c r="AL229" s="11"/>
      <c r="AM229" s="11">
        <v>99322.7</v>
      </c>
      <c r="AN229" s="11">
        <v>117200.79</v>
      </c>
      <c r="AO229" s="11"/>
      <c r="AP229" s="11"/>
      <c r="AQ229" s="11"/>
      <c r="AR229" s="11"/>
      <c r="AS229" s="11"/>
      <c r="AT229" s="11"/>
      <c r="AU229" s="11"/>
      <c r="AV229" s="11"/>
      <c r="AW229" s="10" t="s">
        <v>1145</v>
      </c>
      <c r="AX229" s="10" t="s">
        <v>165</v>
      </c>
      <c r="AY229" s="10" t="s">
        <v>166</v>
      </c>
    </row>
    <row r="230" spans="1:51" ht="39.75" outlineLevel="1">
      <c r="A230" s="10" t="s">
        <v>1165</v>
      </c>
      <c r="B230" s="10" t="s">
        <v>105</v>
      </c>
      <c r="C230" s="10">
        <v>1</v>
      </c>
      <c r="D230" s="10" t="s">
        <v>106</v>
      </c>
      <c r="E230" s="10" t="s">
        <v>107</v>
      </c>
      <c r="F230" s="10"/>
      <c r="G230" s="10"/>
      <c r="H230" s="10" t="s">
        <v>1166</v>
      </c>
      <c r="I230" s="10"/>
      <c r="J230" s="11">
        <v>97049.15</v>
      </c>
      <c r="K230" s="11">
        <v>114518</v>
      </c>
      <c r="L230" s="12">
        <v>42851</v>
      </c>
      <c r="M230" s="10" t="s">
        <v>1142</v>
      </c>
      <c r="N230" s="10"/>
      <c r="O230" s="10"/>
      <c r="P230" s="10"/>
      <c r="Q230" s="10" t="s">
        <v>649</v>
      </c>
      <c r="R230" s="10" t="s">
        <v>114</v>
      </c>
      <c r="S230" s="10" t="s">
        <v>306</v>
      </c>
      <c r="T230" s="10" t="s">
        <v>397</v>
      </c>
      <c r="U230" s="10"/>
      <c r="V230" s="10"/>
      <c r="W230" s="12">
        <v>42851</v>
      </c>
      <c r="X230" s="10">
        <v>2017</v>
      </c>
      <c r="Y230" s="12">
        <v>43100</v>
      </c>
      <c r="Z230" s="10">
        <v>2017</v>
      </c>
      <c r="AA230" s="10" t="s">
        <v>1167</v>
      </c>
      <c r="AB230" s="10"/>
      <c r="AC230" s="11">
        <v>97049.15</v>
      </c>
      <c r="AD230" s="11">
        <v>114518</v>
      </c>
      <c r="AE230" s="11"/>
      <c r="AF230" s="11"/>
      <c r="AG230" s="11"/>
      <c r="AH230" s="11"/>
      <c r="AI230" s="11"/>
      <c r="AJ230" s="11"/>
      <c r="AK230" s="11"/>
      <c r="AL230" s="11"/>
      <c r="AM230" s="11">
        <v>97049.15</v>
      </c>
      <c r="AN230" s="11">
        <v>114518</v>
      </c>
      <c r="AO230" s="11"/>
      <c r="AP230" s="11"/>
      <c r="AQ230" s="11"/>
      <c r="AR230" s="11"/>
      <c r="AS230" s="11"/>
      <c r="AT230" s="11"/>
      <c r="AU230" s="11"/>
      <c r="AV230" s="11"/>
      <c r="AW230" s="10" t="s">
        <v>1145</v>
      </c>
      <c r="AX230" s="10" t="s">
        <v>259</v>
      </c>
      <c r="AY230" s="10" t="s">
        <v>231</v>
      </c>
    </row>
    <row r="231" spans="1:51" ht="53.25" outlineLevel="1">
      <c r="A231" s="10" t="s">
        <v>1168</v>
      </c>
      <c r="B231" s="10" t="s">
        <v>105</v>
      </c>
      <c r="C231" s="10">
        <v>1</v>
      </c>
      <c r="D231" s="10" t="s">
        <v>106</v>
      </c>
      <c r="E231" s="10" t="s">
        <v>107</v>
      </c>
      <c r="F231" s="10"/>
      <c r="G231" s="10"/>
      <c r="H231" s="10" t="s">
        <v>1169</v>
      </c>
      <c r="I231" s="10"/>
      <c r="J231" s="11">
        <v>99264.07</v>
      </c>
      <c r="K231" s="11">
        <v>117131.6</v>
      </c>
      <c r="L231" s="12">
        <v>42957</v>
      </c>
      <c r="M231" s="10" t="s">
        <v>1142</v>
      </c>
      <c r="N231" s="10"/>
      <c r="O231" s="10"/>
      <c r="P231" s="10"/>
      <c r="Q231" s="10" t="s">
        <v>649</v>
      </c>
      <c r="R231" s="10" t="s">
        <v>114</v>
      </c>
      <c r="S231" s="10" t="s">
        <v>559</v>
      </c>
      <c r="T231" s="10" t="s">
        <v>228</v>
      </c>
      <c r="U231" s="10"/>
      <c r="V231" s="10"/>
      <c r="W231" s="12">
        <v>42957</v>
      </c>
      <c r="X231" s="10">
        <v>2017</v>
      </c>
      <c r="Y231" s="12">
        <v>43100</v>
      </c>
      <c r="Z231" s="10">
        <v>2017</v>
      </c>
      <c r="AA231" s="10" t="s">
        <v>1170</v>
      </c>
      <c r="AB231" s="10"/>
      <c r="AC231" s="11">
        <v>99264.07</v>
      </c>
      <c r="AD231" s="11">
        <v>117131.6</v>
      </c>
      <c r="AE231" s="11"/>
      <c r="AF231" s="11"/>
      <c r="AG231" s="11"/>
      <c r="AH231" s="11"/>
      <c r="AI231" s="11"/>
      <c r="AJ231" s="11"/>
      <c r="AK231" s="11"/>
      <c r="AL231" s="11"/>
      <c r="AM231" s="11">
        <v>99264.07</v>
      </c>
      <c r="AN231" s="11">
        <v>117131.6</v>
      </c>
      <c r="AO231" s="11"/>
      <c r="AP231" s="11"/>
      <c r="AQ231" s="11"/>
      <c r="AR231" s="11"/>
      <c r="AS231" s="11"/>
      <c r="AT231" s="11"/>
      <c r="AU231" s="11"/>
      <c r="AV231" s="11"/>
      <c r="AW231" s="10" t="s">
        <v>1145</v>
      </c>
      <c r="AX231" s="10" t="s">
        <v>165</v>
      </c>
      <c r="AY231" s="10" t="s">
        <v>237</v>
      </c>
    </row>
    <row r="232" spans="1:51" ht="39.75" outlineLevel="1">
      <c r="A232" s="10" t="s">
        <v>1171</v>
      </c>
      <c r="B232" s="10" t="s">
        <v>105</v>
      </c>
      <c r="C232" s="10">
        <v>1</v>
      </c>
      <c r="D232" s="10" t="s">
        <v>106</v>
      </c>
      <c r="E232" s="10" t="s">
        <v>107</v>
      </c>
      <c r="F232" s="10"/>
      <c r="G232" s="10"/>
      <c r="H232" s="10" t="s">
        <v>1172</v>
      </c>
      <c r="I232" s="10"/>
      <c r="J232" s="11">
        <v>66009.55</v>
      </c>
      <c r="K232" s="11">
        <v>77891.27</v>
      </c>
      <c r="L232" s="12">
        <v>42919</v>
      </c>
      <c r="M232" s="10" t="s">
        <v>1142</v>
      </c>
      <c r="N232" s="10"/>
      <c r="O232" s="10"/>
      <c r="P232" s="10"/>
      <c r="Q232" s="10" t="s">
        <v>649</v>
      </c>
      <c r="R232" s="10" t="s">
        <v>114</v>
      </c>
      <c r="S232" s="10" t="s">
        <v>559</v>
      </c>
      <c r="T232" s="10" t="s">
        <v>559</v>
      </c>
      <c r="U232" s="10"/>
      <c r="V232" s="10"/>
      <c r="W232" s="12">
        <v>42919</v>
      </c>
      <c r="X232" s="10">
        <v>2017</v>
      </c>
      <c r="Y232" s="12">
        <v>43100</v>
      </c>
      <c r="Z232" s="10">
        <v>2017</v>
      </c>
      <c r="AA232" s="10" t="s">
        <v>1173</v>
      </c>
      <c r="AB232" s="10"/>
      <c r="AC232" s="11">
        <v>66009.55</v>
      </c>
      <c r="AD232" s="11">
        <v>77891.27</v>
      </c>
      <c r="AE232" s="11"/>
      <c r="AF232" s="11"/>
      <c r="AG232" s="11"/>
      <c r="AH232" s="11"/>
      <c r="AI232" s="11"/>
      <c r="AJ232" s="11"/>
      <c r="AK232" s="11"/>
      <c r="AL232" s="11"/>
      <c r="AM232" s="11">
        <v>66009.55</v>
      </c>
      <c r="AN232" s="11">
        <v>77891.27</v>
      </c>
      <c r="AO232" s="11"/>
      <c r="AP232" s="11"/>
      <c r="AQ232" s="11"/>
      <c r="AR232" s="11"/>
      <c r="AS232" s="11"/>
      <c r="AT232" s="11"/>
      <c r="AU232" s="11"/>
      <c r="AV232" s="11"/>
      <c r="AW232" s="10" t="s">
        <v>1145</v>
      </c>
      <c r="AX232" s="10" t="s">
        <v>165</v>
      </c>
      <c r="AY232" s="10" t="s">
        <v>166</v>
      </c>
    </row>
    <row r="233" spans="1:51" ht="39.75" outlineLevel="1">
      <c r="A233" s="10" t="s">
        <v>1174</v>
      </c>
      <c r="B233" s="10" t="s">
        <v>105</v>
      </c>
      <c r="C233" s="10">
        <v>1</v>
      </c>
      <c r="D233" s="10" t="s">
        <v>106</v>
      </c>
      <c r="E233" s="10" t="s">
        <v>107</v>
      </c>
      <c r="F233" s="10"/>
      <c r="G233" s="10"/>
      <c r="H233" s="10" t="s">
        <v>1175</v>
      </c>
      <c r="I233" s="10"/>
      <c r="J233" s="11">
        <v>99579.13</v>
      </c>
      <c r="K233" s="11">
        <v>117503.37</v>
      </c>
      <c r="L233" s="12">
        <v>42844</v>
      </c>
      <c r="M233" s="10" t="s">
        <v>1142</v>
      </c>
      <c r="N233" s="10"/>
      <c r="O233" s="10"/>
      <c r="P233" s="10"/>
      <c r="Q233" s="10" t="s">
        <v>649</v>
      </c>
      <c r="R233" s="10" t="s">
        <v>114</v>
      </c>
      <c r="S233" s="10" t="s">
        <v>1176</v>
      </c>
      <c r="T233" s="10" t="s">
        <v>1177</v>
      </c>
      <c r="U233" s="10"/>
      <c r="V233" s="10"/>
      <c r="W233" s="12">
        <v>42844</v>
      </c>
      <c r="X233" s="10">
        <v>2017</v>
      </c>
      <c r="Y233" s="12">
        <v>43100</v>
      </c>
      <c r="Z233" s="10">
        <v>2017</v>
      </c>
      <c r="AA233" s="10" t="s">
        <v>1178</v>
      </c>
      <c r="AB233" s="10"/>
      <c r="AC233" s="11">
        <v>99579.13</v>
      </c>
      <c r="AD233" s="11">
        <v>117503.37</v>
      </c>
      <c r="AE233" s="11"/>
      <c r="AF233" s="11"/>
      <c r="AG233" s="11"/>
      <c r="AH233" s="11"/>
      <c r="AI233" s="11"/>
      <c r="AJ233" s="11"/>
      <c r="AK233" s="11"/>
      <c r="AL233" s="11"/>
      <c r="AM233" s="11">
        <v>99579.13</v>
      </c>
      <c r="AN233" s="11">
        <v>117503.37</v>
      </c>
      <c r="AO233" s="11"/>
      <c r="AP233" s="11"/>
      <c r="AQ233" s="11"/>
      <c r="AR233" s="11"/>
      <c r="AS233" s="11"/>
      <c r="AT233" s="11"/>
      <c r="AU233" s="11"/>
      <c r="AV233" s="11"/>
      <c r="AW233" s="10" t="s">
        <v>1145</v>
      </c>
      <c r="AX233" s="10" t="s">
        <v>165</v>
      </c>
      <c r="AY233" s="10" t="s">
        <v>237</v>
      </c>
    </row>
    <row r="234" spans="1:51" ht="39.75" outlineLevel="1">
      <c r="A234" s="27" t="s">
        <v>1193</v>
      </c>
      <c r="B234" s="27" t="s">
        <v>105</v>
      </c>
      <c r="C234" s="27">
        <v>1</v>
      </c>
      <c r="D234" s="27" t="s">
        <v>106</v>
      </c>
      <c r="E234" s="27" t="s">
        <v>107</v>
      </c>
      <c r="F234" s="27"/>
      <c r="G234" s="27"/>
      <c r="H234" s="27" t="s">
        <v>1194</v>
      </c>
      <c r="I234" s="27"/>
      <c r="J234" s="28">
        <v>55000</v>
      </c>
      <c r="K234" s="28">
        <v>64900</v>
      </c>
      <c r="L234" s="29">
        <v>42674</v>
      </c>
      <c r="M234" s="27" t="s">
        <v>1142</v>
      </c>
      <c r="N234" s="27"/>
      <c r="O234" s="27"/>
      <c r="P234" s="27"/>
      <c r="Q234" s="27" t="s">
        <v>649</v>
      </c>
      <c r="R234" s="27" t="s">
        <v>114</v>
      </c>
      <c r="S234" s="27" t="s">
        <v>650</v>
      </c>
      <c r="T234" s="27" t="s">
        <v>650</v>
      </c>
      <c r="U234" s="27"/>
      <c r="V234" s="27"/>
      <c r="W234" s="29">
        <v>42736</v>
      </c>
      <c r="X234" s="27">
        <v>2017</v>
      </c>
      <c r="Y234" s="29">
        <v>43100</v>
      </c>
      <c r="Z234" s="27">
        <v>2017</v>
      </c>
      <c r="AA234" s="27" t="s">
        <v>1195</v>
      </c>
      <c r="AB234" s="27"/>
      <c r="AC234" s="28">
        <v>55000</v>
      </c>
      <c r="AD234" s="28">
        <v>64900</v>
      </c>
      <c r="AE234" s="28"/>
      <c r="AF234" s="28"/>
      <c r="AG234" s="28"/>
      <c r="AH234" s="28"/>
      <c r="AI234" s="28"/>
      <c r="AJ234" s="28"/>
      <c r="AK234" s="28"/>
      <c r="AL234" s="28"/>
      <c r="AM234" s="28">
        <v>55000</v>
      </c>
      <c r="AN234" s="28">
        <v>64900</v>
      </c>
      <c r="AO234" s="28"/>
      <c r="AP234" s="28"/>
      <c r="AQ234" s="28"/>
      <c r="AR234" s="28"/>
      <c r="AS234" s="28"/>
      <c r="AT234" s="28"/>
      <c r="AU234" s="28"/>
      <c r="AV234" s="28"/>
      <c r="AW234" s="27" t="s">
        <v>1145</v>
      </c>
      <c r="AX234" s="27" t="s">
        <v>639</v>
      </c>
      <c r="AY234" s="27" t="s">
        <v>639</v>
      </c>
    </row>
    <row r="235" spans="1:51" ht="39.75" outlineLevel="1">
      <c r="A235" s="10" t="s">
        <v>1196</v>
      </c>
      <c r="B235" s="10" t="s">
        <v>105</v>
      </c>
      <c r="C235" s="10">
        <v>1</v>
      </c>
      <c r="D235" s="10" t="s">
        <v>106</v>
      </c>
      <c r="E235" s="10" t="s">
        <v>107</v>
      </c>
      <c r="F235" s="10"/>
      <c r="G235" s="10"/>
      <c r="H235" s="10" t="s">
        <v>1197</v>
      </c>
      <c r="I235" s="10"/>
      <c r="J235" s="11">
        <v>85000</v>
      </c>
      <c r="K235" s="11">
        <v>100300</v>
      </c>
      <c r="L235" s="12">
        <v>42841</v>
      </c>
      <c r="M235" s="10" t="s">
        <v>1142</v>
      </c>
      <c r="N235" s="10"/>
      <c r="O235" s="10"/>
      <c r="P235" s="10"/>
      <c r="Q235" s="10" t="s">
        <v>649</v>
      </c>
      <c r="R235" s="10" t="s">
        <v>114</v>
      </c>
      <c r="S235" s="10" t="s">
        <v>650</v>
      </c>
      <c r="T235" s="10" t="s">
        <v>650</v>
      </c>
      <c r="U235" s="10"/>
      <c r="V235" s="10"/>
      <c r="W235" s="12">
        <v>42795</v>
      </c>
      <c r="X235" s="10">
        <v>2017</v>
      </c>
      <c r="Y235" s="12">
        <v>43008</v>
      </c>
      <c r="Z235" s="10">
        <v>2017</v>
      </c>
      <c r="AA235" s="10" t="s">
        <v>1198</v>
      </c>
      <c r="AB235" s="10"/>
      <c r="AC235" s="11">
        <v>85000</v>
      </c>
      <c r="AD235" s="11">
        <v>100300</v>
      </c>
      <c r="AE235" s="11"/>
      <c r="AF235" s="11"/>
      <c r="AG235" s="11"/>
      <c r="AH235" s="11"/>
      <c r="AI235" s="11"/>
      <c r="AJ235" s="11"/>
      <c r="AK235" s="11"/>
      <c r="AL235" s="11"/>
      <c r="AM235" s="11">
        <v>85000</v>
      </c>
      <c r="AN235" s="11">
        <v>100300</v>
      </c>
      <c r="AO235" s="11"/>
      <c r="AP235" s="11"/>
      <c r="AQ235" s="11"/>
      <c r="AR235" s="11"/>
      <c r="AS235" s="11"/>
      <c r="AT235" s="11"/>
      <c r="AU235" s="11"/>
      <c r="AV235" s="11"/>
      <c r="AW235" s="10" t="s">
        <v>1145</v>
      </c>
      <c r="AX235" s="10" t="s">
        <v>639</v>
      </c>
      <c r="AY235" s="10" t="s">
        <v>639</v>
      </c>
    </row>
    <row r="236" spans="1:51" ht="146.25" outlineLevel="1">
      <c r="A236" s="10" t="s">
        <v>1199</v>
      </c>
      <c r="B236" s="10" t="s">
        <v>105</v>
      </c>
      <c r="C236" s="10">
        <v>1</v>
      </c>
      <c r="D236" s="10" t="s">
        <v>106</v>
      </c>
      <c r="E236" s="10" t="s">
        <v>107</v>
      </c>
      <c r="F236" s="10"/>
      <c r="G236" s="10"/>
      <c r="H236" s="10" t="s">
        <v>1200</v>
      </c>
      <c r="I236" s="10"/>
      <c r="J236" s="11">
        <v>54186</v>
      </c>
      <c r="K236" s="11">
        <v>63939.48</v>
      </c>
      <c r="L236" s="12">
        <v>42826</v>
      </c>
      <c r="M236" s="10" t="s">
        <v>1142</v>
      </c>
      <c r="N236" s="10"/>
      <c r="O236" s="10"/>
      <c r="P236" s="10"/>
      <c r="Q236" s="10" t="s">
        <v>649</v>
      </c>
      <c r="R236" s="10" t="s">
        <v>114</v>
      </c>
      <c r="S236" s="10" t="s">
        <v>1201</v>
      </c>
      <c r="T236" s="10" t="s">
        <v>1202</v>
      </c>
      <c r="U236" s="10"/>
      <c r="V236" s="10"/>
      <c r="W236" s="12">
        <v>42767</v>
      </c>
      <c r="X236" s="10">
        <v>2017</v>
      </c>
      <c r="Y236" s="12">
        <v>42795</v>
      </c>
      <c r="Z236" s="10">
        <v>2017</v>
      </c>
      <c r="AA236" s="10" t="s">
        <v>1203</v>
      </c>
      <c r="AB236" s="10"/>
      <c r="AC236" s="11">
        <v>54186</v>
      </c>
      <c r="AD236" s="11">
        <v>63939.48</v>
      </c>
      <c r="AE236" s="11"/>
      <c r="AF236" s="11"/>
      <c r="AG236" s="11"/>
      <c r="AH236" s="11"/>
      <c r="AI236" s="11"/>
      <c r="AJ236" s="11"/>
      <c r="AK236" s="11"/>
      <c r="AL236" s="11"/>
      <c r="AM236" s="11">
        <v>54186</v>
      </c>
      <c r="AN236" s="11">
        <v>63939.48</v>
      </c>
      <c r="AO236" s="11"/>
      <c r="AP236" s="11"/>
      <c r="AQ236" s="11"/>
      <c r="AR236" s="11"/>
      <c r="AS236" s="11"/>
      <c r="AT236" s="11"/>
      <c r="AU236" s="11"/>
      <c r="AV236" s="11"/>
      <c r="AW236" s="10" t="s">
        <v>1145</v>
      </c>
      <c r="AX236" s="10" t="s">
        <v>1205</v>
      </c>
      <c r="AY236" s="10" t="s">
        <v>1205</v>
      </c>
    </row>
    <row r="237" spans="1:51" ht="199.5" outlineLevel="1">
      <c r="A237" s="10" t="s">
        <v>1206</v>
      </c>
      <c r="B237" s="10" t="s">
        <v>105</v>
      </c>
      <c r="C237" s="10">
        <v>1</v>
      </c>
      <c r="D237" s="10" t="s">
        <v>106</v>
      </c>
      <c r="E237" s="10" t="s">
        <v>107</v>
      </c>
      <c r="F237" s="10"/>
      <c r="G237" s="10"/>
      <c r="H237" s="10" t="s">
        <v>1207</v>
      </c>
      <c r="I237" s="10"/>
      <c r="J237" s="11">
        <v>53814</v>
      </c>
      <c r="K237" s="11">
        <v>63500.52</v>
      </c>
      <c r="L237" s="12">
        <v>42979</v>
      </c>
      <c r="M237" s="10" t="s">
        <v>1142</v>
      </c>
      <c r="N237" s="10"/>
      <c r="O237" s="10"/>
      <c r="P237" s="10"/>
      <c r="Q237" s="10" t="s">
        <v>649</v>
      </c>
      <c r="R237" s="10" t="s">
        <v>114</v>
      </c>
      <c r="S237" s="10" t="s">
        <v>1201</v>
      </c>
      <c r="T237" s="10" t="s">
        <v>1202</v>
      </c>
      <c r="U237" s="10"/>
      <c r="V237" s="10"/>
      <c r="W237" s="12">
        <v>42979</v>
      </c>
      <c r="X237" s="10">
        <v>2017</v>
      </c>
      <c r="Y237" s="12">
        <v>43009</v>
      </c>
      <c r="Z237" s="10">
        <v>2017</v>
      </c>
      <c r="AA237" s="10" t="s">
        <v>1208</v>
      </c>
      <c r="AB237" s="10"/>
      <c r="AC237" s="11">
        <v>53814</v>
      </c>
      <c r="AD237" s="11">
        <v>63500.52</v>
      </c>
      <c r="AE237" s="11"/>
      <c r="AF237" s="11"/>
      <c r="AG237" s="11"/>
      <c r="AH237" s="11"/>
      <c r="AI237" s="11"/>
      <c r="AJ237" s="11"/>
      <c r="AK237" s="11"/>
      <c r="AL237" s="11"/>
      <c r="AM237" s="11">
        <v>53814</v>
      </c>
      <c r="AN237" s="11">
        <v>63500.52</v>
      </c>
      <c r="AO237" s="11"/>
      <c r="AP237" s="11"/>
      <c r="AQ237" s="11"/>
      <c r="AR237" s="11"/>
      <c r="AS237" s="11"/>
      <c r="AT237" s="11"/>
      <c r="AU237" s="11"/>
      <c r="AV237" s="11"/>
      <c r="AW237" s="10" t="s">
        <v>1145</v>
      </c>
      <c r="AX237" s="10" t="s">
        <v>1205</v>
      </c>
      <c r="AY237" s="10" t="s">
        <v>1205</v>
      </c>
    </row>
    <row r="238" spans="1:51" ht="120" outlineLevel="1">
      <c r="A238" s="10" t="s">
        <v>1209</v>
      </c>
      <c r="B238" s="10" t="s">
        <v>105</v>
      </c>
      <c r="C238" s="10">
        <v>1</v>
      </c>
      <c r="D238" s="10" t="s">
        <v>106</v>
      </c>
      <c r="E238" s="10" t="s">
        <v>107</v>
      </c>
      <c r="F238" s="10"/>
      <c r="G238" s="10"/>
      <c r="H238" s="10" t="s">
        <v>1210</v>
      </c>
      <c r="I238" s="10"/>
      <c r="J238" s="11">
        <v>80000</v>
      </c>
      <c r="K238" s="11">
        <v>94400</v>
      </c>
      <c r="L238" s="12">
        <v>42887</v>
      </c>
      <c r="M238" s="10" t="s">
        <v>1142</v>
      </c>
      <c r="N238" s="10"/>
      <c r="O238" s="10"/>
      <c r="P238" s="10"/>
      <c r="Q238" s="10" t="s">
        <v>649</v>
      </c>
      <c r="R238" s="10" t="s">
        <v>114</v>
      </c>
      <c r="S238" s="10" t="s">
        <v>714</v>
      </c>
      <c r="T238" s="10" t="s">
        <v>715</v>
      </c>
      <c r="U238" s="10"/>
      <c r="V238" s="10"/>
      <c r="W238" s="12">
        <v>42887</v>
      </c>
      <c r="X238" s="10">
        <v>2017</v>
      </c>
      <c r="Y238" s="12">
        <v>42978</v>
      </c>
      <c r="Z238" s="10">
        <v>2017</v>
      </c>
      <c r="AA238" s="10" t="s">
        <v>1211</v>
      </c>
      <c r="AB238" s="10"/>
      <c r="AC238" s="11">
        <v>80000</v>
      </c>
      <c r="AD238" s="11">
        <v>94400</v>
      </c>
      <c r="AE238" s="11"/>
      <c r="AF238" s="11"/>
      <c r="AG238" s="11"/>
      <c r="AH238" s="11"/>
      <c r="AI238" s="11"/>
      <c r="AJ238" s="11"/>
      <c r="AK238" s="11"/>
      <c r="AL238" s="11"/>
      <c r="AM238" s="11">
        <v>80000</v>
      </c>
      <c r="AN238" s="11">
        <v>94400</v>
      </c>
      <c r="AO238" s="11"/>
      <c r="AP238" s="11"/>
      <c r="AQ238" s="11"/>
      <c r="AR238" s="11"/>
      <c r="AS238" s="11"/>
      <c r="AT238" s="11"/>
      <c r="AU238" s="11"/>
      <c r="AV238" s="11"/>
      <c r="AW238" s="10" t="s">
        <v>1145</v>
      </c>
      <c r="AX238" s="10" t="s">
        <v>122</v>
      </c>
      <c r="AY238" s="10" t="s">
        <v>718</v>
      </c>
    </row>
    <row r="239" spans="1:51" ht="199.5" outlineLevel="1">
      <c r="A239" s="10" t="s">
        <v>1212</v>
      </c>
      <c r="B239" s="10" t="s">
        <v>105</v>
      </c>
      <c r="C239" s="10">
        <v>1</v>
      </c>
      <c r="D239" s="10" t="s">
        <v>106</v>
      </c>
      <c r="E239" s="10" t="s">
        <v>107</v>
      </c>
      <c r="F239" s="10"/>
      <c r="G239" s="10"/>
      <c r="H239" s="10" t="s">
        <v>1213</v>
      </c>
      <c r="I239" s="10"/>
      <c r="J239" s="11">
        <v>61000</v>
      </c>
      <c r="K239" s="11">
        <v>71980</v>
      </c>
      <c r="L239" s="12">
        <v>42853</v>
      </c>
      <c r="M239" s="10" t="s">
        <v>1142</v>
      </c>
      <c r="N239" s="10"/>
      <c r="O239" s="10"/>
      <c r="P239" s="10"/>
      <c r="Q239" s="10" t="s">
        <v>649</v>
      </c>
      <c r="R239" s="10" t="s">
        <v>114</v>
      </c>
      <c r="S239" s="10" t="s">
        <v>1201</v>
      </c>
      <c r="T239" s="10" t="s">
        <v>1202</v>
      </c>
      <c r="U239" s="10"/>
      <c r="V239" s="10"/>
      <c r="W239" s="12">
        <v>42856</v>
      </c>
      <c r="X239" s="10">
        <v>2017</v>
      </c>
      <c r="Y239" s="12">
        <v>42947</v>
      </c>
      <c r="Z239" s="10">
        <v>2017</v>
      </c>
      <c r="AA239" s="10" t="s">
        <v>1208</v>
      </c>
      <c r="AB239" s="10"/>
      <c r="AC239" s="11">
        <v>61000</v>
      </c>
      <c r="AD239" s="11">
        <v>71980</v>
      </c>
      <c r="AE239" s="11"/>
      <c r="AF239" s="11"/>
      <c r="AG239" s="11"/>
      <c r="AH239" s="11"/>
      <c r="AI239" s="11"/>
      <c r="AJ239" s="11"/>
      <c r="AK239" s="11"/>
      <c r="AL239" s="11"/>
      <c r="AM239" s="11">
        <v>61000</v>
      </c>
      <c r="AN239" s="11">
        <v>71980</v>
      </c>
      <c r="AO239" s="11"/>
      <c r="AP239" s="11"/>
      <c r="AQ239" s="11"/>
      <c r="AR239" s="11"/>
      <c r="AS239" s="11"/>
      <c r="AT239" s="11"/>
      <c r="AU239" s="11"/>
      <c r="AV239" s="11"/>
      <c r="AW239" s="10" t="s">
        <v>1145</v>
      </c>
      <c r="AX239" s="10" t="s">
        <v>1214</v>
      </c>
      <c r="AY239" s="10" t="s">
        <v>1215</v>
      </c>
    </row>
    <row r="240" spans="1:51" ht="199.5" outlineLevel="1">
      <c r="A240" s="10" t="s">
        <v>1216</v>
      </c>
      <c r="B240" s="10" t="s">
        <v>105</v>
      </c>
      <c r="C240" s="10">
        <v>1</v>
      </c>
      <c r="D240" s="10" t="s">
        <v>106</v>
      </c>
      <c r="E240" s="10" t="s">
        <v>107</v>
      </c>
      <c r="F240" s="10"/>
      <c r="G240" s="10"/>
      <c r="H240" s="10" t="s">
        <v>1217</v>
      </c>
      <c r="I240" s="10"/>
      <c r="J240" s="11">
        <v>40000</v>
      </c>
      <c r="K240" s="11">
        <v>47200</v>
      </c>
      <c r="L240" s="12">
        <v>42826</v>
      </c>
      <c r="M240" s="10" t="s">
        <v>1142</v>
      </c>
      <c r="N240" s="10"/>
      <c r="O240" s="10"/>
      <c r="P240" s="10"/>
      <c r="Q240" s="10" t="s">
        <v>649</v>
      </c>
      <c r="R240" s="10" t="s">
        <v>114</v>
      </c>
      <c r="S240" s="10" t="s">
        <v>1201</v>
      </c>
      <c r="T240" s="10" t="s">
        <v>1202</v>
      </c>
      <c r="U240" s="10"/>
      <c r="V240" s="10"/>
      <c r="W240" s="12">
        <v>42767</v>
      </c>
      <c r="X240" s="10">
        <v>2017</v>
      </c>
      <c r="Y240" s="12">
        <v>42826</v>
      </c>
      <c r="Z240" s="10">
        <v>2017</v>
      </c>
      <c r="AA240" s="10" t="s">
        <v>1208</v>
      </c>
      <c r="AB240" s="10"/>
      <c r="AC240" s="11">
        <v>40000</v>
      </c>
      <c r="AD240" s="11">
        <v>47200</v>
      </c>
      <c r="AE240" s="11"/>
      <c r="AF240" s="11"/>
      <c r="AG240" s="11"/>
      <c r="AH240" s="11"/>
      <c r="AI240" s="11"/>
      <c r="AJ240" s="11"/>
      <c r="AK240" s="11"/>
      <c r="AL240" s="11"/>
      <c r="AM240" s="11">
        <v>40000</v>
      </c>
      <c r="AN240" s="11">
        <v>47200</v>
      </c>
      <c r="AO240" s="11"/>
      <c r="AP240" s="11"/>
      <c r="AQ240" s="11"/>
      <c r="AR240" s="11"/>
      <c r="AS240" s="11"/>
      <c r="AT240" s="11"/>
      <c r="AU240" s="11"/>
      <c r="AV240" s="11"/>
      <c r="AW240" s="10" t="s">
        <v>1145</v>
      </c>
      <c r="AX240" s="10" t="s">
        <v>1218</v>
      </c>
      <c r="AY240" s="10" t="s">
        <v>1218</v>
      </c>
    </row>
    <row r="241" spans="1:51" ht="39.75" outlineLevel="1">
      <c r="A241" s="10" t="s">
        <v>1219</v>
      </c>
      <c r="B241" s="10" t="s">
        <v>105</v>
      </c>
      <c r="C241" s="10">
        <v>1</v>
      </c>
      <c r="D241" s="10" t="s">
        <v>106</v>
      </c>
      <c r="E241" s="10" t="s">
        <v>107</v>
      </c>
      <c r="F241" s="10"/>
      <c r="G241" s="10"/>
      <c r="H241" s="10" t="s">
        <v>1220</v>
      </c>
      <c r="I241" s="10"/>
      <c r="J241" s="11">
        <v>72000</v>
      </c>
      <c r="K241" s="11">
        <v>84960</v>
      </c>
      <c r="L241" s="47">
        <v>42855</v>
      </c>
      <c r="M241" s="10" t="s">
        <v>1142</v>
      </c>
      <c r="N241" s="10"/>
      <c r="O241" s="10"/>
      <c r="P241" s="10"/>
      <c r="Q241" s="10" t="s">
        <v>649</v>
      </c>
      <c r="R241" s="10" t="s">
        <v>114</v>
      </c>
      <c r="S241" s="10" t="s">
        <v>1201</v>
      </c>
      <c r="T241" s="10" t="s">
        <v>1202</v>
      </c>
      <c r="U241" s="10"/>
      <c r="V241" s="10"/>
      <c r="W241" s="12">
        <v>42767</v>
      </c>
      <c r="X241" s="10">
        <v>2017</v>
      </c>
      <c r="Y241" s="12">
        <v>42826</v>
      </c>
      <c r="Z241" s="10">
        <v>2017</v>
      </c>
      <c r="AA241" s="10" t="s">
        <v>1221</v>
      </c>
      <c r="AB241" s="10"/>
      <c r="AC241" s="11">
        <v>72000</v>
      </c>
      <c r="AD241" s="11">
        <v>84960</v>
      </c>
      <c r="AE241" s="11"/>
      <c r="AF241" s="11"/>
      <c r="AG241" s="11"/>
      <c r="AH241" s="11"/>
      <c r="AI241" s="11"/>
      <c r="AJ241" s="11"/>
      <c r="AK241" s="11"/>
      <c r="AL241" s="11"/>
      <c r="AM241" s="11">
        <v>72000</v>
      </c>
      <c r="AN241" s="11">
        <v>84960</v>
      </c>
      <c r="AO241" s="11"/>
      <c r="AP241" s="11"/>
      <c r="AQ241" s="11"/>
      <c r="AR241" s="11"/>
      <c r="AS241" s="11"/>
      <c r="AT241" s="11"/>
      <c r="AU241" s="11"/>
      <c r="AV241" s="11"/>
      <c r="AW241" s="10" t="s">
        <v>1145</v>
      </c>
      <c r="AX241" s="10" t="s">
        <v>1222</v>
      </c>
      <c r="AY241" s="10" t="s">
        <v>1222</v>
      </c>
    </row>
    <row r="242" spans="1:51" ht="93" outlineLevel="1">
      <c r="A242" s="27" t="s">
        <v>1223</v>
      </c>
      <c r="B242" s="27" t="s">
        <v>105</v>
      </c>
      <c r="C242" s="27">
        <v>1</v>
      </c>
      <c r="D242" s="27" t="s">
        <v>106</v>
      </c>
      <c r="E242" s="27" t="s">
        <v>107</v>
      </c>
      <c r="F242" s="27"/>
      <c r="G242" s="27"/>
      <c r="H242" s="27" t="s">
        <v>1224</v>
      </c>
      <c r="I242" s="27"/>
      <c r="J242" s="28">
        <v>41349.81</v>
      </c>
      <c r="K242" s="28">
        <v>48792.78</v>
      </c>
      <c r="L242" s="29">
        <v>42734</v>
      </c>
      <c r="M242" s="27" t="s">
        <v>1142</v>
      </c>
      <c r="N242" s="27"/>
      <c r="O242" s="27"/>
      <c r="P242" s="27"/>
      <c r="Q242" s="27" t="s">
        <v>649</v>
      </c>
      <c r="R242" s="27" t="s">
        <v>114</v>
      </c>
      <c r="S242" s="27" t="s">
        <v>1225</v>
      </c>
      <c r="T242" s="27" t="s">
        <v>1226</v>
      </c>
      <c r="U242" s="27"/>
      <c r="V242" s="27"/>
      <c r="W242" s="29">
        <v>42736</v>
      </c>
      <c r="X242" s="27">
        <v>2017</v>
      </c>
      <c r="Y242" s="29">
        <v>43100</v>
      </c>
      <c r="Z242" s="27">
        <v>2017</v>
      </c>
      <c r="AA242" s="27" t="s">
        <v>1227</v>
      </c>
      <c r="AB242" s="27"/>
      <c r="AC242" s="28">
        <v>41349.81</v>
      </c>
      <c r="AD242" s="28">
        <v>48792.78</v>
      </c>
      <c r="AE242" s="28"/>
      <c r="AF242" s="28"/>
      <c r="AG242" s="28"/>
      <c r="AH242" s="28"/>
      <c r="AI242" s="28"/>
      <c r="AJ242" s="28"/>
      <c r="AK242" s="28"/>
      <c r="AL242" s="28"/>
      <c r="AM242" s="28">
        <v>41349.81</v>
      </c>
      <c r="AN242" s="28">
        <v>48792.78</v>
      </c>
      <c r="AO242" s="28"/>
      <c r="AP242" s="28"/>
      <c r="AQ242" s="28"/>
      <c r="AR242" s="28"/>
      <c r="AS242" s="28"/>
      <c r="AT242" s="28"/>
      <c r="AU242" s="28"/>
      <c r="AV242" s="28"/>
      <c r="AW242" s="27" t="s">
        <v>1145</v>
      </c>
      <c r="AX242" s="27" t="s">
        <v>740</v>
      </c>
      <c r="AY242" s="27" t="s">
        <v>771</v>
      </c>
    </row>
    <row r="243" spans="1:51" ht="132.75" outlineLevel="1">
      <c r="A243" s="10" t="s">
        <v>1228</v>
      </c>
      <c r="B243" s="10" t="s">
        <v>105</v>
      </c>
      <c r="C243" s="10">
        <v>1</v>
      </c>
      <c r="D243" s="10" t="s">
        <v>106</v>
      </c>
      <c r="E243" s="10" t="s">
        <v>107</v>
      </c>
      <c r="F243" s="10"/>
      <c r="G243" s="10"/>
      <c r="H243" s="10" t="s">
        <v>1229</v>
      </c>
      <c r="I243" s="10"/>
      <c r="J243" s="11">
        <v>50000</v>
      </c>
      <c r="K243" s="11">
        <v>59000</v>
      </c>
      <c r="L243" s="12">
        <v>42979</v>
      </c>
      <c r="M243" s="10" t="s">
        <v>1142</v>
      </c>
      <c r="N243" s="10"/>
      <c r="O243" s="10"/>
      <c r="P243" s="10"/>
      <c r="Q243" s="10" t="s">
        <v>649</v>
      </c>
      <c r="R243" s="10" t="s">
        <v>114</v>
      </c>
      <c r="S243" s="10" t="s">
        <v>736</v>
      </c>
      <c r="T243" s="10" t="s">
        <v>737</v>
      </c>
      <c r="U243" s="10"/>
      <c r="V243" s="10"/>
      <c r="W243" s="12">
        <v>42979</v>
      </c>
      <c r="X243" s="10">
        <v>2017</v>
      </c>
      <c r="Y243" s="12">
        <v>43039</v>
      </c>
      <c r="Z243" s="10">
        <v>2017</v>
      </c>
      <c r="AA243" s="10" t="s">
        <v>1230</v>
      </c>
      <c r="AB243" s="10"/>
      <c r="AC243" s="11">
        <v>50000</v>
      </c>
      <c r="AD243" s="11">
        <v>59000</v>
      </c>
      <c r="AE243" s="11"/>
      <c r="AF243" s="11"/>
      <c r="AG243" s="11"/>
      <c r="AH243" s="11"/>
      <c r="AI243" s="11"/>
      <c r="AJ243" s="11"/>
      <c r="AK243" s="11"/>
      <c r="AL243" s="11"/>
      <c r="AM243" s="11">
        <v>50000</v>
      </c>
      <c r="AN243" s="11">
        <v>59000</v>
      </c>
      <c r="AO243" s="11"/>
      <c r="AP243" s="11"/>
      <c r="AQ243" s="11"/>
      <c r="AR243" s="11"/>
      <c r="AS243" s="11"/>
      <c r="AT243" s="11"/>
      <c r="AU243" s="11"/>
      <c r="AV243" s="11"/>
      <c r="AW243" s="10" t="s">
        <v>1145</v>
      </c>
      <c r="AX243" s="10" t="s">
        <v>1218</v>
      </c>
      <c r="AY243" s="10" t="s">
        <v>1218</v>
      </c>
    </row>
    <row r="244" spans="1:51" ht="53.25" outlineLevel="1">
      <c r="A244" s="27" t="s">
        <v>1231</v>
      </c>
      <c r="B244" s="27" t="s">
        <v>105</v>
      </c>
      <c r="C244" s="27">
        <v>1</v>
      </c>
      <c r="D244" s="27" t="s">
        <v>106</v>
      </c>
      <c r="E244" s="27" t="s">
        <v>107</v>
      </c>
      <c r="F244" s="27"/>
      <c r="G244" s="27"/>
      <c r="H244" s="27" t="s">
        <v>1232</v>
      </c>
      <c r="I244" s="27"/>
      <c r="J244" s="28">
        <v>55000</v>
      </c>
      <c r="K244" s="28">
        <v>64900</v>
      </c>
      <c r="L244" s="29">
        <v>42734</v>
      </c>
      <c r="M244" s="27" t="s">
        <v>1142</v>
      </c>
      <c r="N244" s="27"/>
      <c r="O244" s="27"/>
      <c r="P244" s="27"/>
      <c r="Q244" s="27" t="s">
        <v>649</v>
      </c>
      <c r="R244" s="27" t="s">
        <v>114</v>
      </c>
      <c r="S244" s="27" t="s">
        <v>1233</v>
      </c>
      <c r="T244" s="27" t="s">
        <v>1234</v>
      </c>
      <c r="U244" s="27"/>
      <c r="V244" s="27"/>
      <c r="W244" s="29">
        <v>42736</v>
      </c>
      <c r="X244" s="27">
        <v>2017</v>
      </c>
      <c r="Y244" s="29">
        <v>42825</v>
      </c>
      <c r="Z244" s="27">
        <v>2017</v>
      </c>
      <c r="AA244" s="27" t="s">
        <v>1235</v>
      </c>
      <c r="AB244" s="27"/>
      <c r="AC244" s="28">
        <v>55000</v>
      </c>
      <c r="AD244" s="28">
        <v>64900</v>
      </c>
      <c r="AE244" s="28"/>
      <c r="AF244" s="28"/>
      <c r="AG244" s="28"/>
      <c r="AH244" s="28"/>
      <c r="AI244" s="28"/>
      <c r="AJ244" s="28"/>
      <c r="AK244" s="28"/>
      <c r="AL244" s="28"/>
      <c r="AM244" s="28">
        <v>55000</v>
      </c>
      <c r="AN244" s="28">
        <v>64900</v>
      </c>
      <c r="AO244" s="28"/>
      <c r="AP244" s="28"/>
      <c r="AQ244" s="28"/>
      <c r="AR244" s="28"/>
      <c r="AS244" s="28"/>
      <c r="AT244" s="28"/>
      <c r="AU244" s="28"/>
      <c r="AV244" s="28"/>
      <c r="AW244" s="27" t="s">
        <v>1145</v>
      </c>
      <c r="AX244" s="27" t="s">
        <v>1218</v>
      </c>
      <c r="AY244" s="27" t="s">
        <v>1218</v>
      </c>
    </row>
    <row r="245" spans="1:51" ht="39.75" outlineLevel="1">
      <c r="A245" s="27" t="s">
        <v>1236</v>
      </c>
      <c r="B245" s="27" t="s">
        <v>105</v>
      </c>
      <c r="C245" s="27">
        <v>1</v>
      </c>
      <c r="D245" s="27" t="s">
        <v>106</v>
      </c>
      <c r="E245" s="27" t="s">
        <v>107</v>
      </c>
      <c r="F245" s="27"/>
      <c r="G245" s="27"/>
      <c r="H245" s="27" t="s">
        <v>1237</v>
      </c>
      <c r="I245" s="27"/>
      <c r="J245" s="28">
        <v>48000</v>
      </c>
      <c r="K245" s="28">
        <v>56640</v>
      </c>
      <c r="L245" s="29">
        <v>42733</v>
      </c>
      <c r="M245" s="27" t="s">
        <v>1142</v>
      </c>
      <c r="N245" s="27"/>
      <c r="O245" s="27"/>
      <c r="P245" s="27"/>
      <c r="Q245" s="27" t="s">
        <v>649</v>
      </c>
      <c r="R245" s="27" t="s">
        <v>114</v>
      </c>
      <c r="S245" s="27" t="s">
        <v>1233</v>
      </c>
      <c r="T245" s="27" t="s">
        <v>1234</v>
      </c>
      <c r="U245" s="27"/>
      <c r="V245" s="27"/>
      <c r="W245" s="29">
        <v>42736</v>
      </c>
      <c r="X245" s="27">
        <v>2017</v>
      </c>
      <c r="Y245" s="29">
        <v>43100</v>
      </c>
      <c r="Z245" s="27">
        <v>2017</v>
      </c>
      <c r="AA245" s="27" t="s">
        <v>1238</v>
      </c>
      <c r="AB245" s="27"/>
      <c r="AC245" s="28">
        <v>48000</v>
      </c>
      <c r="AD245" s="28">
        <v>56640</v>
      </c>
      <c r="AE245" s="28"/>
      <c r="AF245" s="28"/>
      <c r="AG245" s="28"/>
      <c r="AH245" s="28"/>
      <c r="AI245" s="28"/>
      <c r="AJ245" s="28"/>
      <c r="AK245" s="28"/>
      <c r="AL245" s="28"/>
      <c r="AM245" s="28">
        <v>48000</v>
      </c>
      <c r="AN245" s="28">
        <v>56640</v>
      </c>
      <c r="AO245" s="28"/>
      <c r="AP245" s="28"/>
      <c r="AQ245" s="28"/>
      <c r="AR245" s="28"/>
      <c r="AS245" s="28"/>
      <c r="AT245" s="28"/>
      <c r="AU245" s="28"/>
      <c r="AV245" s="28"/>
      <c r="AW245" s="27" t="s">
        <v>1145</v>
      </c>
      <c r="AX245" s="27" t="s">
        <v>122</v>
      </c>
      <c r="AY245" s="27" t="s">
        <v>1239</v>
      </c>
    </row>
    <row r="246" spans="1:51" ht="93" outlineLevel="1">
      <c r="A246" s="27" t="s">
        <v>1240</v>
      </c>
      <c r="B246" s="27" t="s">
        <v>105</v>
      </c>
      <c r="C246" s="27">
        <v>1</v>
      </c>
      <c r="D246" s="27" t="s">
        <v>106</v>
      </c>
      <c r="E246" s="27" t="s">
        <v>107</v>
      </c>
      <c r="F246" s="27"/>
      <c r="G246" s="27"/>
      <c r="H246" s="27" t="s">
        <v>1241</v>
      </c>
      <c r="I246" s="27"/>
      <c r="J246" s="28">
        <v>64000</v>
      </c>
      <c r="K246" s="28">
        <v>75520</v>
      </c>
      <c r="L246" s="29">
        <v>42733</v>
      </c>
      <c r="M246" s="27" t="s">
        <v>1142</v>
      </c>
      <c r="N246" s="27"/>
      <c r="O246" s="27"/>
      <c r="P246" s="27"/>
      <c r="Q246" s="27" t="s">
        <v>649</v>
      </c>
      <c r="R246" s="27" t="s">
        <v>114</v>
      </c>
      <c r="S246" s="27" t="s">
        <v>736</v>
      </c>
      <c r="T246" s="27" t="s">
        <v>737</v>
      </c>
      <c r="U246" s="27"/>
      <c r="V246" s="27"/>
      <c r="W246" s="29">
        <v>42736</v>
      </c>
      <c r="X246" s="27">
        <v>2017</v>
      </c>
      <c r="Y246" s="29">
        <v>43100</v>
      </c>
      <c r="Z246" s="27">
        <v>2017</v>
      </c>
      <c r="AA246" s="27" t="s">
        <v>1227</v>
      </c>
      <c r="AB246" s="27"/>
      <c r="AC246" s="28">
        <v>64000</v>
      </c>
      <c r="AD246" s="28">
        <v>75520</v>
      </c>
      <c r="AE246" s="28"/>
      <c r="AF246" s="28"/>
      <c r="AG246" s="28"/>
      <c r="AH246" s="28"/>
      <c r="AI246" s="28"/>
      <c r="AJ246" s="28"/>
      <c r="AK246" s="28"/>
      <c r="AL246" s="28"/>
      <c r="AM246" s="28">
        <v>64000</v>
      </c>
      <c r="AN246" s="28">
        <v>75520</v>
      </c>
      <c r="AO246" s="28"/>
      <c r="AP246" s="28"/>
      <c r="AQ246" s="28"/>
      <c r="AR246" s="28"/>
      <c r="AS246" s="28"/>
      <c r="AT246" s="28"/>
      <c r="AU246" s="28"/>
      <c r="AV246" s="28"/>
      <c r="AW246" s="27" t="s">
        <v>1145</v>
      </c>
      <c r="AX246" s="27" t="s">
        <v>740</v>
      </c>
      <c r="AY246" s="27" t="s">
        <v>741</v>
      </c>
    </row>
    <row r="247" spans="1:51" ht="39.75" outlineLevel="1">
      <c r="A247" s="27" t="s">
        <v>1242</v>
      </c>
      <c r="B247" s="27" t="s">
        <v>105</v>
      </c>
      <c r="C247" s="27">
        <v>1</v>
      </c>
      <c r="D247" s="27" t="s">
        <v>106</v>
      </c>
      <c r="E247" s="27" t="s">
        <v>107</v>
      </c>
      <c r="F247" s="27"/>
      <c r="G247" s="27"/>
      <c r="H247" s="27" t="s">
        <v>1243</v>
      </c>
      <c r="I247" s="27"/>
      <c r="J247" s="28">
        <v>40000</v>
      </c>
      <c r="K247" s="28">
        <v>47200</v>
      </c>
      <c r="L247" s="29">
        <v>42733</v>
      </c>
      <c r="M247" s="27" t="s">
        <v>1142</v>
      </c>
      <c r="N247" s="27"/>
      <c r="O247" s="27"/>
      <c r="P247" s="27"/>
      <c r="Q247" s="27" t="s">
        <v>649</v>
      </c>
      <c r="R247" s="27" t="s">
        <v>114</v>
      </c>
      <c r="S247" s="27" t="s">
        <v>593</v>
      </c>
      <c r="T247" s="27" t="s">
        <v>612</v>
      </c>
      <c r="U247" s="27"/>
      <c r="V247" s="27"/>
      <c r="W247" s="29">
        <v>42736</v>
      </c>
      <c r="X247" s="27">
        <v>2017</v>
      </c>
      <c r="Y247" s="29">
        <v>43100</v>
      </c>
      <c r="Z247" s="27">
        <v>2017</v>
      </c>
      <c r="AA247" s="27" t="s">
        <v>1244</v>
      </c>
      <c r="AB247" s="27"/>
      <c r="AC247" s="28">
        <v>40000</v>
      </c>
      <c r="AD247" s="28">
        <v>47200</v>
      </c>
      <c r="AE247" s="28"/>
      <c r="AF247" s="28"/>
      <c r="AG247" s="28"/>
      <c r="AH247" s="28"/>
      <c r="AI247" s="28"/>
      <c r="AJ247" s="28"/>
      <c r="AK247" s="28"/>
      <c r="AL247" s="28"/>
      <c r="AM247" s="28">
        <v>40000</v>
      </c>
      <c r="AN247" s="28">
        <v>47200</v>
      </c>
      <c r="AO247" s="28"/>
      <c r="AP247" s="28"/>
      <c r="AQ247" s="28"/>
      <c r="AR247" s="28"/>
      <c r="AS247" s="28"/>
      <c r="AT247" s="28"/>
      <c r="AU247" s="28"/>
      <c r="AV247" s="28"/>
      <c r="AW247" s="27" t="s">
        <v>1145</v>
      </c>
      <c r="AX247" s="27" t="s">
        <v>1043</v>
      </c>
      <c r="AY247" s="27" t="s">
        <v>1043</v>
      </c>
    </row>
    <row r="248" spans="1:51" ht="39.75" outlineLevel="1">
      <c r="A248" s="10" t="s">
        <v>1245</v>
      </c>
      <c r="B248" s="10" t="s">
        <v>105</v>
      </c>
      <c r="C248" s="10">
        <v>1</v>
      </c>
      <c r="D248" s="10" t="s">
        <v>106</v>
      </c>
      <c r="E248" s="10" t="s">
        <v>107</v>
      </c>
      <c r="F248" s="10"/>
      <c r="G248" s="10"/>
      <c r="H248" s="10" t="s">
        <v>1246</v>
      </c>
      <c r="I248" s="10"/>
      <c r="J248" s="11">
        <v>96000</v>
      </c>
      <c r="K248" s="11">
        <v>113280</v>
      </c>
      <c r="L248" s="12">
        <v>42870</v>
      </c>
      <c r="M248" s="10" t="s">
        <v>1142</v>
      </c>
      <c r="N248" s="10"/>
      <c r="O248" s="10"/>
      <c r="P248" s="10"/>
      <c r="Q248" s="10" t="s">
        <v>649</v>
      </c>
      <c r="R248" s="10" t="s">
        <v>114</v>
      </c>
      <c r="S248" s="10" t="s">
        <v>1247</v>
      </c>
      <c r="T248" s="10" t="s">
        <v>1248</v>
      </c>
      <c r="U248" s="10"/>
      <c r="V248" s="10"/>
      <c r="W248" s="12">
        <v>42887</v>
      </c>
      <c r="X248" s="10">
        <v>2017</v>
      </c>
      <c r="Y248" s="12">
        <v>42947</v>
      </c>
      <c r="Z248" s="10">
        <v>2017</v>
      </c>
      <c r="AA248" s="10" t="s">
        <v>1249</v>
      </c>
      <c r="AB248" s="10"/>
      <c r="AC248" s="11">
        <v>96000</v>
      </c>
      <c r="AD248" s="11">
        <v>113280</v>
      </c>
      <c r="AE248" s="11"/>
      <c r="AF248" s="11"/>
      <c r="AG248" s="11"/>
      <c r="AH248" s="11"/>
      <c r="AI248" s="11"/>
      <c r="AJ248" s="11"/>
      <c r="AK248" s="11"/>
      <c r="AL248" s="11"/>
      <c r="AM248" s="11">
        <v>96000</v>
      </c>
      <c r="AN248" s="11">
        <v>113280</v>
      </c>
      <c r="AO248" s="11"/>
      <c r="AP248" s="11"/>
      <c r="AQ248" s="11"/>
      <c r="AR248" s="11"/>
      <c r="AS248" s="11"/>
      <c r="AT248" s="11"/>
      <c r="AU248" s="11"/>
      <c r="AV248" s="11"/>
      <c r="AW248" s="10" t="s">
        <v>1145</v>
      </c>
      <c r="AX248" s="10" t="s">
        <v>740</v>
      </c>
      <c r="AY248" s="10" t="s">
        <v>741</v>
      </c>
    </row>
    <row r="249" spans="1:51" ht="39.75" outlineLevel="1">
      <c r="A249" s="27" t="s">
        <v>1250</v>
      </c>
      <c r="B249" s="27" t="s">
        <v>105</v>
      </c>
      <c r="C249" s="27">
        <v>1</v>
      </c>
      <c r="D249" s="27" t="s">
        <v>106</v>
      </c>
      <c r="E249" s="27" t="s">
        <v>107</v>
      </c>
      <c r="F249" s="27"/>
      <c r="G249" s="27"/>
      <c r="H249" s="27" t="s">
        <v>1251</v>
      </c>
      <c r="I249" s="27"/>
      <c r="J249" s="28">
        <v>99000</v>
      </c>
      <c r="K249" s="28">
        <v>116820</v>
      </c>
      <c r="L249" s="29">
        <v>42732</v>
      </c>
      <c r="M249" s="27" t="s">
        <v>1142</v>
      </c>
      <c r="N249" s="27"/>
      <c r="O249" s="27"/>
      <c r="P249" s="27"/>
      <c r="Q249" s="27" t="s">
        <v>649</v>
      </c>
      <c r="R249" s="27" t="s">
        <v>114</v>
      </c>
      <c r="S249" s="27" t="s">
        <v>1252</v>
      </c>
      <c r="T249" s="27" t="s">
        <v>1253</v>
      </c>
      <c r="U249" s="27"/>
      <c r="V249" s="27"/>
      <c r="W249" s="29">
        <v>42736</v>
      </c>
      <c r="X249" s="27">
        <v>2017</v>
      </c>
      <c r="Y249" s="29">
        <v>43100</v>
      </c>
      <c r="Z249" s="27">
        <v>2017</v>
      </c>
      <c r="AA249" s="27" t="s">
        <v>1254</v>
      </c>
      <c r="AB249" s="27"/>
      <c r="AC249" s="28">
        <v>99000</v>
      </c>
      <c r="AD249" s="28">
        <v>116820</v>
      </c>
      <c r="AE249" s="28">
        <v>0</v>
      </c>
      <c r="AF249" s="28">
        <v>0</v>
      </c>
      <c r="AG249" s="28"/>
      <c r="AH249" s="28"/>
      <c r="AI249" s="28"/>
      <c r="AJ249" s="28"/>
      <c r="AK249" s="28"/>
      <c r="AL249" s="28"/>
      <c r="AM249" s="28">
        <v>91000</v>
      </c>
      <c r="AN249" s="28">
        <v>107380</v>
      </c>
      <c r="AO249" s="28">
        <v>8000</v>
      </c>
      <c r="AP249" s="28">
        <v>9440</v>
      </c>
      <c r="AQ249" s="28"/>
      <c r="AR249" s="28"/>
      <c r="AS249" s="28"/>
      <c r="AT249" s="28"/>
      <c r="AU249" s="28"/>
      <c r="AV249" s="28"/>
      <c r="AW249" s="27" t="s">
        <v>1145</v>
      </c>
      <c r="AX249" s="27" t="s">
        <v>740</v>
      </c>
      <c r="AY249" s="27" t="s">
        <v>741</v>
      </c>
    </row>
    <row r="250" spans="1:51" ht="93" outlineLevel="1">
      <c r="A250" s="10" t="s">
        <v>1255</v>
      </c>
      <c r="B250" s="10" t="s">
        <v>105</v>
      </c>
      <c r="C250" s="10">
        <v>1</v>
      </c>
      <c r="D250" s="10" t="s">
        <v>106</v>
      </c>
      <c r="E250" s="10" t="s">
        <v>107</v>
      </c>
      <c r="F250" s="10"/>
      <c r="G250" s="10"/>
      <c r="H250" s="10" t="s">
        <v>1256</v>
      </c>
      <c r="I250" s="10"/>
      <c r="J250" s="11">
        <v>39085.83</v>
      </c>
      <c r="K250" s="11">
        <v>46121.28</v>
      </c>
      <c r="L250" s="12">
        <v>42834</v>
      </c>
      <c r="M250" s="10" t="s">
        <v>1142</v>
      </c>
      <c r="N250" s="10"/>
      <c r="O250" s="10"/>
      <c r="P250" s="10"/>
      <c r="Q250" s="10" t="s">
        <v>649</v>
      </c>
      <c r="R250" s="10" t="s">
        <v>114</v>
      </c>
      <c r="S250" s="10" t="s">
        <v>1225</v>
      </c>
      <c r="T250" s="10" t="s">
        <v>1226</v>
      </c>
      <c r="U250" s="10"/>
      <c r="V250" s="10"/>
      <c r="W250" s="12">
        <v>42744</v>
      </c>
      <c r="X250" s="10">
        <v>2017</v>
      </c>
      <c r="Y250" s="12">
        <v>43100</v>
      </c>
      <c r="Z250" s="10">
        <v>2017</v>
      </c>
      <c r="AA250" s="10" t="s">
        <v>1227</v>
      </c>
      <c r="AB250" s="10"/>
      <c r="AC250" s="11">
        <v>39085.83</v>
      </c>
      <c r="AD250" s="11">
        <v>46121.28</v>
      </c>
      <c r="AE250" s="11"/>
      <c r="AF250" s="11"/>
      <c r="AG250" s="11"/>
      <c r="AH250" s="11"/>
      <c r="AI250" s="11"/>
      <c r="AJ250" s="11"/>
      <c r="AK250" s="11"/>
      <c r="AL250" s="11"/>
      <c r="AM250" s="11">
        <v>39085.83</v>
      </c>
      <c r="AN250" s="11">
        <v>46121.28</v>
      </c>
      <c r="AO250" s="11"/>
      <c r="AP250" s="11"/>
      <c r="AQ250" s="11"/>
      <c r="AR250" s="11"/>
      <c r="AS250" s="11"/>
      <c r="AT250" s="11"/>
      <c r="AU250" s="11"/>
      <c r="AV250" s="11"/>
      <c r="AW250" s="10" t="s">
        <v>1145</v>
      </c>
      <c r="AX250" s="10" t="s">
        <v>740</v>
      </c>
      <c r="AY250" s="10" t="s">
        <v>1258</v>
      </c>
    </row>
    <row r="251" spans="1:51" ht="53.25" outlineLevel="1">
      <c r="A251" s="10" t="s">
        <v>1259</v>
      </c>
      <c r="B251" s="10" t="s">
        <v>105</v>
      </c>
      <c r="C251" s="10">
        <v>1</v>
      </c>
      <c r="D251" s="10" t="s">
        <v>106</v>
      </c>
      <c r="E251" s="10" t="s">
        <v>107</v>
      </c>
      <c r="F251" s="10"/>
      <c r="G251" s="10"/>
      <c r="H251" s="10" t="s">
        <v>1260</v>
      </c>
      <c r="I251" s="10"/>
      <c r="J251" s="11">
        <v>32686.81</v>
      </c>
      <c r="K251" s="11">
        <v>38570.44</v>
      </c>
      <c r="L251" s="12">
        <v>42957</v>
      </c>
      <c r="M251" s="10" t="s">
        <v>1142</v>
      </c>
      <c r="N251" s="10"/>
      <c r="O251" s="10"/>
      <c r="P251" s="10"/>
      <c r="Q251" s="10" t="s">
        <v>649</v>
      </c>
      <c r="R251" s="10" t="s">
        <v>114</v>
      </c>
      <c r="S251" s="10" t="s">
        <v>234</v>
      </c>
      <c r="T251" s="10" t="s">
        <v>234</v>
      </c>
      <c r="U251" s="10"/>
      <c r="V251" s="10"/>
      <c r="W251" s="12">
        <v>42957</v>
      </c>
      <c r="X251" s="10">
        <v>2017</v>
      </c>
      <c r="Y251" s="12">
        <v>43100</v>
      </c>
      <c r="Z251" s="10">
        <v>2017</v>
      </c>
      <c r="AA251" s="10" t="s">
        <v>1261</v>
      </c>
      <c r="AB251" s="10"/>
      <c r="AC251" s="11">
        <v>32686.81</v>
      </c>
      <c r="AD251" s="11">
        <v>38570.44</v>
      </c>
      <c r="AE251" s="11"/>
      <c r="AF251" s="11"/>
      <c r="AG251" s="11"/>
      <c r="AH251" s="11"/>
      <c r="AI251" s="11"/>
      <c r="AJ251" s="11"/>
      <c r="AK251" s="11"/>
      <c r="AL251" s="11"/>
      <c r="AM251" s="11">
        <v>32686.81</v>
      </c>
      <c r="AN251" s="11">
        <v>38570.44</v>
      </c>
      <c r="AO251" s="11"/>
      <c r="AP251" s="11"/>
      <c r="AQ251" s="11"/>
      <c r="AR251" s="11"/>
      <c r="AS251" s="11"/>
      <c r="AT251" s="11"/>
      <c r="AU251" s="11"/>
      <c r="AV251" s="11"/>
      <c r="AW251" s="10" t="s">
        <v>1145</v>
      </c>
      <c r="AX251" s="10" t="s">
        <v>259</v>
      </c>
      <c r="AY251" s="10" t="s">
        <v>208</v>
      </c>
    </row>
    <row r="252" spans="1:51" ht="66.75" outlineLevel="1">
      <c r="A252" s="10" t="s">
        <v>1262</v>
      </c>
      <c r="B252" s="10" t="s">
        <v>105</v>
      </c>
      <c r="C252" s="10">
        <v>1</v>
      </c>
      <c r="D252" s="10" t="s">
        <v>106</v>
      </c>
      <c r="E252" s="10" t="s">
        <v>107</v>
      </c>
      <c r="F252" s="10"/>
      <c r="G252" s="10"/>
      <c r="H252" s="10" t="s">
        <v>1263</v>
      </c>
      <c r="I252" s="10"/>
      <c r="J252" s="11">
        <v>77203.39</v>
      </c>
      <c r="K252" s="11">
        <v>91100</v>
      </c>
      <c r="L252" s="12">
        <v>42899</v>
      </c>
      <c r="M252" s="10" t="s">
        <v>1142</v>
      </c>
      <c r="N252" s="10"/>
      <c r="O252" s="10"/>
      <c r="P252" s="10"/>
      <c r="Q252" s="10" t="s">
        <v>649</v>
      </c>
      <c r="R252" s="10" t="s">
        <v>114</v>
      </c>
      <c r="S252" s="10" t="s">
        <v>926</v>
      </c>
      <c r="T252" s="10" t="s">
        <v>926</v>
      </c>
      <c r="U252" s="10"/>
      <c r="V252" s="10"/>
      <c r="W252" s="12">
        <v>42899</v>
      </c>
      <c r="X252" s="10">
        <v>2017</v>
      </c>
      <c r="Y252" s="12">
        <v>43100</v>
      </c>
      <c r="Z252" s="10">
        <v>2017</v>
      </c>
      <c r="AA252" s="10" t="s">
        <v>1264</v>
      </c>
      <c r="AB252" s="10"/>
      <c r="AC252" s="11">
        <v>77203.39</v>
      </c>
      <c r="AD252" s="11">
        <v>91100</v>
      </c>
      <c r="AE252" s="11"/>
      <c r="AF252" s="11"/>
      <c r="AG252" s="11"/>
      <c r="AH252" s="11"/>
      <c r="AI252" s="11"/>
      <c r="AJ252" s="11"/>
      <c r="AK252" s="11"/>
      <c r="AL252" s="11"/>
      <c r="AM252" s="11">
        <v>77203.39</v>
      </c>
      <c r="AN252" s="11">
        <v>91100</v>
      </c>
      <c r="AO252" s="11"/>
      <c r="AP252" s="11"/>
      <c r="AQ252" s="11"/>
      <c r="AR252" s="11"/>
      <c r="AS252" s="11"/>
      <c r="AT252" s="11"/>
      <c r="AU252" s="11"/>
      <c r="AV252" s="11"/>
      <c r="AW252" s="10" t="s">
        <v>1145</v>
      </c>
      <c r="AX252" s="10" t="s">
        <v>259</v>
      </c>
      <c r="AY252" s="10" t="s">
        <v>231</v>
      </c>
    </row>
    <row r="253" spans="1:51" ht="39.75" outlineLevel="1">
      <c r="A253" s="10" t="s">
        <v>1266</v>
      </c>
      <c r="B253" s="10" t="s">
        <v>105</v>
      </c>
      <c r="C253" s="10">
        <v>1</v>
      </c>
      <c r="D253" s="10" t="s">
        <v>106</v>
      </c>
      <c r="E253" s="10" t="s">
        <v>107</v>
      </c>
      <c r="F253" s="10"/>
      <c r="G253" s="10"/>
      <c r="H253" s="10" t="s">
        <v>1267</v>
      </c>
      <c r="I253" s="10"/>
      <c r="J253" s="11">
        <v>55014.42</v>
      </c>
      <c r="K253" s="11">
        <v>64917.02</v>
      </c>
      <c r="L253" s="12">
        <v>42866</v>
      </c>
      <c r="M253" s="10" t="s">
        <v>1142</v>
      </c>
      <c r="N253" s="10"/>
      <c r="O253" s="10"/>
      <c r="P253" s="10"/>
      <c r="Q253" s="10" t="s">
        <v>649</v>
      </c>
      <c r="R253" s="10" t="s">
        <v>114</v>
      </c>
      <c r="S253" s="10" t="s">
        <v>958</v>
      </c>
      <c r="T253" s="10" t="s">
        <v>949</v>
      </c>
      <c r="U253" s="10"/>
      <c r="V253" s="10"/>
      <c r="W253" s="12">
        <v>42866</v>
      </c>
      <c r="X253" s="10">
        <v>2017</v>
      </c>
      <c r="Y253" s="12">
        <v>43100</v>
      </c>
      <c r="Z253" s="10">
        <v>2017</v>
      </c>
      <c r="AA253" s="10" t="s">
        <v>959</v>
      </c>
      <c r="AB253" s="10"/>
      <c r="AC253" s="11">
        <v>55014.42</v>
      </c>
      <c r="AD253" s="11">
        <v>64917.02</v>
      </c>
      <c r="AE253" s="11"/>
      <c r="AF253" s="11"/>
      <c r="AG253" s="11"/>
      <c r="AH253" s="11"/>
      <c r="AI253" s="11"/>
      <c r="AJ253" s="11"/>
      <c r="AK253" s="11"/>
      <c r="AL253" s="11"/>
      <c r="AM253" s="11">
        <v>55014.42</v>
      </c>
      <c r="AN253" s="11">
        <v>64917.02</v>
      </c>
      <c r="AO253" s="11"/>
      <c r="AP253" s="11"/>
      <c r="AQ253" s="11"/>
      <c r="AR253" s="11"/>
      <c r="AS253" s="11"/>
      <c r="AT253" s="11"/>
      <c r="AU253" s="11"/>
      <c r="AV253" s="11"/>
      <c r="AW253" s="10" t="s">
        <v>1145</v>
      </c>
      <c r="AX253" s="10" t="s">
        <v>259</v>
      </c>
      <c r="AY253" s="10" t="s">
        <v>231</v>
      </c>
    </row>
    <row r="254" spans="1:51" ht="39.75" outlineLevel="1">
      <c r="A254" s="10" t="s">
        <v>1268</v>
      </c>
      <c r="B254" s="10" t="s">
        <v>105</v>
      </c>
      <c r="C254" s="10">
        <v>1</v>
      </c>
      <c r="D254" s="10" t="s">
        <v>106</v>
      </c>
      <c r="E254" s="10" t="s">
        <v>107</v>
      </c>
      <c r="F254" s="10"/>
      <c r="G254" s="10"/>
      <c r="H254" s="10" t="s">
        <v>1269</v>
      </c>
      <c r="I254" s="10"/>
      <c r="J254" s="11">
        <v>47006.05</v>
      </c>
      <c r="K254" s="11">
        <v>55467.14</v>
      </c>
      <c r="L254" s="12">
        <v>42901</v>
      </c>
      <c r="M254" s="10" t="s">
        <v>1142</v>
      </c>
      <c r="N254" s="10"/>
      <c r="O254" s="10"/>
      <c r="P254" s="10"/>
      <c r="Q254" s="10" t="s">
        <v>649</v>
      </c>
      <c r="R254" s="10" t="s">
        <v>114</v>
      </c>
      <c r="S254" s="10" t="s">
        <v>1270</v>
      </c>
      <c r="T254" s="10" t="s">
        <v>1271</v>
      </c>
      <c r="U254" s="10"/>
      <c r="V254" s="10"/>
      <c r="W254" s="12">
        <v>42901</v>
      </c>
      <c r="X254" s="10">
        <v>2017</v>
      </c>
      <c r="Y254" s="12">
        <v>43100</v>
      </c>
      <c r="Z254" s="10">
        <v>2017</v>
      </c>
      <c r="AA254" s="10" t="s">
        <v>1272</v>
      </c>
      <c r="AB254" s="10"/>
      <c r="AC254" s="11">
        <v>47006.05</v>
      </c>
      <c r="AD254" s="11">
        <v>55467.14</v>
      </c>
      <c r="AE254" s="11"/>
      <c r="AF254" s="11"/>
      <c r="AG254" s="11"/>
      <c r="AH254" s="11"/>
      <c r="AI254" s="11"/>
      <c r="AJ254" s="11"/>
      <c r="AK254" s="11"/>
      <c r="AL254" s="11"/>
      <c r="AM254" s="11">
        <v>47006.05</v>
      </c>
      <c r="AN254" s="11">
        <v>55467.14</v>
      </c>
      <c r="AO254" s="11"/>
      <c r="AP254" s="11"/>
      <c r="AQ254" s="11"/>
      <c r="AR254" s="11"/>
      <c r="AS254" s="11"/>
      <c r="AT254" s="11"/>
      <c r="AU254" s="11"/>
      <c r="AV254" s="11"/>
      <c r="AW254" s="10" t="s">
        <v>1145</v>
      </c>
      <c r="AX254" s="10" t="s">
        <v>259</v>
      </c>
      <c r="AY254" s="10" t="s">
        <v>231</v>
      </c>
    </row>
    <row r="255" spans="1:51" ht="39.75" outlineLevel="1">
      <c r="A255" s="10" t="s">
        <v>1273</v>
      </c>
      <c r="B255" s="10" t="s">
        <v>105</v>
      </c>
      <c r="C255" s="10">
        <v>1</v>
      </c>
      <c r="D255" s="10" t="s">
        <v>106</v>
      </c>
      <c r="E255" s="10" t="s">
        <v>107</v>
      </c>
      <c r="F255" s="10"/>
      <c r="G255" s="10"/>
      <c r="H255" s="10" t="s">
        <v>1274</v>
      </c>
      <c r="I255" s="10"/>
      <c r="J255" s="11">
        <v>44330.51</v>
      </c>
      <c r="K255" s="11">
        <v>52310</v>
      </c>
      <c r="L255" s="12">
        <v>42851</v>
      </c>
      <c r="M255" s="10" t="s">
        <v>1142</v>
      </c>
      <c r="N255" s="10"/>
      <c r="O255" s="10"/>
      <c r="P255" s="10"/>
      <c r="Q255" s="10" t="s">
        <v>649</v>
      </c>
      <c r="R255" s="10" t="s">
        <v>114</v>
      </c>
      <c r="S255" s="10" t="s">
        <v>918</v>
      </c>
      <c r="T255" s="10" t="s">
        <v>1275</v>
      </c>
      <c r="U255" s="10"/>
      <c r="V255" s="10"/>
      <c r="W255" s="12">
        <v>42851</v>
      </c>
      <c r="X255" s="10">
        <v>2017</v>
      </c>
      <c r="Y255" s="12">
        <v>43100</v>
      </c>
      <c r="Z255" s="10">
        <v>2017</v>
      </c>
      <c r="AA255" s="10" t="s">
        <v>1276</v>
      </c>
      <c r="AB255" s="10"/>
      <c r="AC255" s="11">
        <v>44330.51</v>
      </c>
      <c r="AD255" s="11">
        <v>52310</v>
      </c>
      <c r="AE255" s="11"/>
      <c r="AF255" s="11"/>
      <c r="AG255" s="11"/>
      <c r="AH255" s="11"/>
      <c r="AI255" s="11"/>
      <c r="AJ255" s="11"/>
      <c r="AK255" s="11"/>
      <c r="AL255" s="11"/>
      <c r="AM255" s="11">
        <v>44330.51</v>
      </c>
      <c r="AN255" s="11">
        <v>52310</v>
      </c>
      <c r="AO255" s="11"/>
      <c r="AP255" s="11"/>
      <c r="AQ255" s="11"/>
      <c r="AR255" s="11"/>
      <c r="AS255" s="11"/>
      <c r="AT255" s="11"/>
      <c r="AU255" s="11"/>
      <c r="AV255" s="11"/>
      <c r="AW255" s="10" t="s">
        <v>1145</v>
      </c>
      <c r="AX255" s="10" t="s">
        <v>259</v>
      </c>
      <c r="AY255" s="10" t="s">
        <v>231</v>
      </c>
    </row>
    <row r="256" spans="1:51" ht="39.75" outlineLevel="1">
      <c r="A256" s="10" t="s">
        <v>1277</v>
      </c>
      <c r="B256" s="10" t="s">
        <v>105</v>
      </c>
      <c r="C256" s="10">
        <v>1</v>
      </c>
      <c r="D256" s="10" t="s">
        <v>106</v>
      </c>
      <c r="E256" s="10" t="s">
        <v>107</v>
      </c>
      <c r="F256" s="10"/>
      <c r="G256" s="10"/>
      <c r="H256" s="10" t="s">
        <v>1278</v>
      </c>
      <c r="I256" s="10"/>
      <c r="J256" s="11">
        <v>49433.9</v>
      </c>
      <c r="K256" s="11">
        <v>58332</v>
      </c>
      <c r="L256" s="12">
        <v>42826</v>
      </c>
      <c r="M256" s="10" t="s">
        <v>1142</v>
      </c>
      <c r="N256" s="10"/>
      <c r="O256" s="10"/>
      <c r="P256" s="10"/>
      <c r="Q256" s="10" t="s">
        <v>649</v>
      </c>
      <c r="R256" s="10" t="s">
        <v>114</v>
      </c>
      <c r="S256" s="10" t="s">
        <v>1279</v>
      </c>
      <c r="T256" s="10" t="s">
        <v>1280</v>
      </c>
      <c r="U256" s="10"/>
      <c r="V256" s="10"/>
      <c r="W256" s="12">
        <v>42736</v>
      </c>
      <c r="X256" s="10">
        <v>2017</v>
      </c>
      <c r="Y256" s="12">
        <v>43100</v>
      </c>
      <c r="Z256" s="10">
        <v>2017</v>
      </c>
      <c r="AA256" s="10" t="s">
        <v>1281</v>
      </c>
      <c r="AB256" s="10"/>
      <c r="AC256" s="11">
        <v>49433.9</v>
      </c>
      <c r="AD256" s="11">
        <v>58332</v>
      </c>
      <c r="AE256" s="11"/>
      <c r="AF256" s="11"/>
      <c r="AG256" s="11"/>
      <c r="AH256" s="11"/>
      <c r="AI256" s="11"/>
      <c r="AJ256" s="11"/>
      <c r="AK256" s="11"/>
      <c r="AL256" s="11"/>
      <c r="AM256" s="11">
        <v>49433.9</v>
      </c>
      <c r="AN256" s="11">
        <v>58332</v>
      </c>
      <c r="AO256" s="11"/>
      <c r="AP256" s="11"/>
      <c r="AQ256" s="11"/>
      <c r="AR256" s="11"/>
      <c r="AS256" s="11"/>
      <c r="AT256" s="11"/>
      <c r="AU256" s="11"/>
      <c r="AV256" s="11"/>
      <c r="AW256" s="10" t="s">
        <v>1145</v>
      </c>
      <c r="AX256" s="10" t="s">
        <v>779</v>
      </c>
      <c r="AY256" s="10" t="s">
        <v>779</v>
      </c>
    </row>
    <row r="257" spans="1:51" ht="120" outlineLevel="1">
      <c r="A257" s="10" t="s">
        <v>1184</v>
      </c>
      <c r="B257" s="10" t="s">
        <v>105</v>
      </c>
      <c r="C257" s="10">
        <v>1</v>
      </c>
      <c r="D257" s="10" t="s">
        <v>106</v>
      </c>
      <c r="E257" s="10" t="s">
        <v>107</v>
      </c>
      <c r="F257" s="10"/>
      <c r="G257" s="10"/>
      <c r="H257" s="10" t="s">
        <v>1185</v>
      </c>
      <c r="I257" s="10"/>
      <c r="J257" s="11">
        <v>100000</v>
      </c>
      <c r="K257" s="11">
        <v>118000</v>
      </c>
      <c r="L257" s="12">
        <v>42842</v>
      </c>
      <c r="M257" s="10" t="s">
        <v>1142</v>
      </c>
      <c r="N257" s="10"/>
      <c r="O257" s="10"/>
      <c r="P257" s="10"/>
      <c r="Q257" s="10" t="s">
        <v>649</v>
      </c>
      <c r="R257" s="10" t="s">
        <v>114</v>
      </c>
      <c r="S257" s="10" t="s">
        <v>788</v>
      </c>
      <c r="T257" s="10" t="s">
        <v>1186</v>
      </c>
      <c r="U257" s="10"/>
      <c r="V257" s="10"/>
      <c r="W257" s="12">
        <v>42887</v>
      </c>
      <c r="X257" s="10">
        <v>2017</v>
      </c>
      <c r="Y257" s="12">
        <v>43069</v>
      </c>
      <c r="Z257" s="10">
        <v>2017</v>
      </c>
      <c r="AA257" s="10" t="s">
        <v>1187</v>
      </c>
      <c r="AB257" s="10"/>
      <c r="AC257" s="11">
        <v>100000</v>
      </c>
      <c r="AD257" s="11">
        <v>118000</v>
      </c>
      <c r="AE257" s="11">
        <v>0</v>
      </c>
      <c r="AF257" s="11">
        <v>0</v>
      </c>
      <c r="AG257" s="11"/>
      <c r="AH257" s="11"/>
      <c r="AI257" s="11"/>
      <c r="AJ257" s="11"/>
      <c r="AK257" s="11"/>
      <c r="AL257" s="11"/>
      <c r="AM257" s="11">
        <v>66000</v>
      </c>
      <c r="AN257" s="11">
        <v>77880</v>
      </c>
      <c r="AO257" s="11">
        <v>34000</v>
      </c>
      <c r="AP257" s="11">
        <v>40120</v>
      </c>
      <c r="AQ257" s="11"/>
      <c r="AR257" s="11"/>
      <c r="AS257" s="11"/>
      <c r="AT257" s="11"/>
      <c r="AU257" s="11"/>
      <c r="AV257" s="11"/>
      <c r="AW257" s="10" t="s">
        <v>1145</v>
      </c>
      <c r="AX257" s="10" t="s">
        <v>427</v>
      </c>
      <c r="AY257" s="10" t="s">
        <v>428</v>
      </c>
    </row>
    <row r="258" spans="1:51" ht="53.25" outlineLevel="1">
      <c r="A258" s="10" t="s">
        <v>1179</v>
      </c>
      <c r="B258" s="10" t="s">
        <v>105</v>
      </c>
      <c r="C258" s="10">
        <v>1</v>
      </c>
      <c r="D258" s="10" t="s">
        <v>106</v>
      </c>
      <c r="E258" s="10" t="s">
        <v>107</v>
      </c>
      <c r="F258" s="10"/>
      <c r="G258" s="10"/>
      <c r="H258" s="10" t="s">
        <v>1180</v>
      </c>
      <c r="I258" s="10"/>
      <c r="J258" s="11">
        <v>63730.85</v>
      </c>
      <c r="K258" s="11">
        <v>75202.4</v>
      </c>
      <c r="L258" s="12">
        <v>42823</v>
      </c>
      <c r="M258" s="10" t="s">
        <v>1142</v>
      </c>
      <c r="N258" s="10"/>
      <c r="O258" s="10"/>
      <c r="P258" s="10"/>
      <c r="Q258" s="10" t="s">
        <v>649</v>
      </c>
      <c r="R258" s="10" t="s">
        <v>114</v>
      </c>
      <c r="S258" s="10" t="s">
        <v>1181</v>
      </c>
      <c r="T258" s="10" t="s">
        <v>1182</v>
      </c>
      <c r="U258" s="10"/>
      <c r="V258" s="10"/>
      <c r="W258" s="12">
        <v>42823</v>
      </c>
      <c r="X258" s="10">
        <v>2017</v>
      </c>
      <c r="Y258" s="12">
        <v>43100</v>
      </c>
      <c r="Z258" s="10">
        <v>2017</v>
      </c>
      <c r="AA258" s="10" t="s">
        <v>1183</v>
      </c>
      <c r="AB258" s="10"/>
      <c r="AC258" s="11">
        <v>63730.85</v>
      </c>
      <c r="AD258" s="11">
        <v>75202.4</v>
      </c>
      <c r="AE258" s="11"/>
      <c r="AF258" s="11"/>
      <c r="AG258" s="11"/>
      <c r="AH258" s="11"/>
      <c r="AI258" s="11"/>
      <c r="AJ258" s="11"/>
      <c r="AK258" s="11"/>
      <c r="AL258" s="11"/>
      <c r="AM258" s="11">
        <v>63730.85</v>
      </c>
      <c r="AN258" s="11">
        <v>75202.4</v>
      </c>
      <c r="AO258" s="11"/>
      <c r="AP258" s="11"/>
      <c r="AQ258" s="11"/>
      <c r="AR258" s="11"/>
      <c r="AS258" s="11"/>
      <c r="AT258" s="11"/>
      <c r="AU258" s="11"/>
      <c r="AV258" s="11"/>
      <c r="AW258" s="10" t="s">
        <v>1145</v>
      </c>
      <c r="AX258" s="10" t="s">
        <v>165</v>
      </c>
      <c r="AY258" s="10" t="s">
        <v>166</v>
      </c>
    </row>
    <row r="259" spans="1:51" ht="66.75" outlineLevel="1">
      <c r="A259" s="37" t="s">
        <v>1189</v>
      </c>
      <c r="B259" s="37" t="s">
        <v>105</v>
      </c>
      <c r="C259" s="37">
        <v>1</v>
      </c>
      <c r="D259" s="37" t="s">
        <v>106</v>
      </c>
      <c r="E259" s="37" t="s">
        <v>107</v>
      </c>
      <c r="F259" s="37"/>
      <c r="G259" s="37"/>
      <c r="H259" s="37" t="s">
        <v>1190</v>
      </c>
      <c r="I259" s="37"/>
      <c r="J259" s="38">
        <v>66000</v>
      </c>
      <c r="K259" s="38">
        <v>77880</v>
      </c>
      <c r="L259" s="12">
        <v>42871</v>
      </c>
      <c r="M259" s="10" t="s">
        <v>1142</v>
      </c>
      <c r="N259" s="10"/>
      <c r="O259" s="10"/>
      <c r="P259" s="10"/>
      <c r="Q259" s="10" t="s">
        <v>649</v>
      </c>
      <c r="R259" s="10" t="s">
        <v>114</v>
      </c>
      <c r="S259" s="10" t="s">
        <v>383</v>
      </c>
      <c r="T259" s="10" t="s">
        <v>1191</v>
      </c>
      <c r="U259" s="10"/>
      <c r="V259" s="10"/>
      <c r="W259" s="12">
        <v>42887</v>
      </c>
      <c r="X259" s="10">
        <v>2017</v>
      </c>
      <c r="Y259" s="12">
        <v>42916</v>
      </c>
      <c r="Z259" s="10">
        <v>2017</v>
      </c>
      <c r="AA259" s="10" t="s">
        <v>1192</v>
      </c>
      <c r="AB259" s="10"/>
      <c r="AC259" s="11">
        <v>66000</v>
      </c>
      <c r="AD259" s="11">
        <v>77880</v>
      </c>
      <c r="AE259" s="11"/>
      <c r="AF259" s="11"/>
      <c r="AG259" s="11"/>
      <c r="AH259" s="11"/>
      <c r="AI259" s="11"/>
      <c r="AJ259" s="11"/>
      <c r="AK259" s="11"/>
      <c r="AL259" s="11"/>
      <c r="AM259" s="11">
        <v>66000</v>
      </c>
      <c r="AN259" s="11">
        <v>77880</v>
      </c>
      <c r="AO259" s="11"/>
      <c r="AP259" s="11"/>
      <c r="AQ259" s="11"/>
      <c r="AR259" s="11"/>
      <c r="AS259" s="11"/>
      <c r="AT259" s="11"/>
      <c r="AU259" s="11"/>
      <c r="AV259" s="11"/>
      <c r="AW259" s="10" t="s">
        <v>1145</v>
      </c>
      <c r="AX259" s="10" t="s">
        <v>165</v>
      </c>
      <c r="AY259" s="10" t="s">
        <v>520</v>
      </c>
    </row>
    <row r="260" spans="1:11" ht="14.25" collapsed="1">
      <c r="A260" s="43" t="s">
        <v>1309</v>
      </c>
      <c r="B260" s="39"/>
      <c r="C260" s="39"/>
      <c r="D260" s="39"/>
      <c r="E260" s="39"/>
      <c r="F260" s="39"/>
      <c r="G260" s="39"/>
      <c r="H260" s="39"/>
      <c r="I260" s="39"/>
      <c r="J260" s="40">
        <f>SUM(J221:J259)</f>
        <v>2561012.77</v>
      </c>
      <c r="K260" s="40">
        <f>SUM(K221:K259)</f>
        <v>3021995.0799999996</v>
      </c>
    </row>
    <row r="261" spans="1:11" ht="14.25">
      <c r="A261" s="41" t="s">
        <v>1310</v>
      </c>
      <c r="B261" s="42"/>
      <c r="C261" s="42"/>
      <c r="D261" s="42"/>
      <c r="E261" s="42"/>
      <c r="F261" s="42"/>
      <c r="G261" s="42"/>
      <c r="H261" s="42"/>
      <c r="I261" s="42"/>
      <c r="J261" s="44">
        <f>J260+J219</f>
        <v>1877648365.8400004</v>
      </c>
      <c r="K261" s="44">
        <f>K260+K219</f>
        <v>2212881408.3799996</v>
      </c>
    </row>
  </sheetData>
  <sheetProtection/>
  <autoFilter ref="L1:L261"/>
  <mergeCells count="60">
    <mergeCell ref="A16:AY16"/>
    <mergeCell ref="A220:AY220"/>
    <mergeCell ref="AM12:AV12"/>
    <mergeCell ref="AW12:AW14"/>
    <mergeCell ref="AX12:AX14"/>
    <mergeCell ref="AY12:AY14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W12:X13"/>
    <mergeCell ref="Y12:Z13"/>
    <mergeCell ref="AA12:AA14"/>
    <mergeCell ref="AB12:AB14"/>
    <mergeCell ref="AC12:AL12"/>
    <mergeCell ref="X14:X15"/>
    <mergeCell ref="Z14:Z15"/>
    <mergeCell ref="R12:R14"/>
    <mergeCell ref="S12:S14"/>
    <mergeCell ref="T12:T14"/>
    <mergeCell ref="U12:U14"/>
    <mergeCell ref="V12:V14"/>
    <mergeCell ref="M12:M14"/>
    <mergeCell ref="N12:N14"/>
    <mergeCell ref="O12:O14"/>
    <mergeCell ref="P12:P14"/>
    <mergeCell ref="Q12:Q14"/>
    <mergeCell ref="H12:H14"/>
    <mergeCell ref="I12:I14"/>
    <mergeCell ref="J12:J14"/>
    <mergeCell ref="K12:K14"/>
    <mergeCell ref="L12:L14"/>
    <mergeCell ref="A12:A14"/>
    <mergeCell ref="B12:B14"/>
    <mergeCell ref="C12:C14"/>
    <mergeCell ref="D12:E13"/>
    <mergeCell ref="F12:G13"/>
    <mergeCell ref="D7:E7"/>
    <mergeCell ref="F7:G7"/>
    <mergeCell ref="D8:E8"/>
    <mergeCell ref="F8:G8"/>
    <mergeCell ref="A10:T10"/>
    <mergeCell ref="D4:E4"/>
    <mergeCell ref="F4:G4"/>
    <mergeCell ref="D5:E5"/>
    <mergeCell ref="F5:G5"/>
    <mergeCell ref="D6:E6"/>
    <mergeCell ref="F6:G6"/>
    <mergeCell ref="D1:E1"/>
    <mergeCell ref="F1:G1"/>
    <mergeCell ref="D2:E2"/>
    <mergeCell ref="F2:G2"/>
    <mergeCell ref="D3:E3"/>
    <mergeCell ref="F3:G3"/>
  </mergeCells>
  <hyperlinks>
    <hyperlink ref="F5" r:id="rId1" display="kozak-ta@rao-esv.ru"/>
  </hyperlinks>
  <printOptions/>
  <pageMargins left="0.6299212598425197" right="0" top="0.5511811023622047" bottom="0.35433070866141736" header="0.31496062992125984" footer="0.31496062992125984"/>
  <pageSetup fitToHeight="0" fitToWidth="1" horizontalDpi="600" verticalDpi="600" orientation="landscape" paperSize="8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Козак Татьяна Александровна</dc:creator>
  <cp:keywords/>
  <dc:description/>
  <cp:lastModifiedBy>Плясенко Вячеслав Валерьевич</cp:lastModifiedBy>
  <cp:lastPrinted>2017-03-28T22:20:02Z</cp:lastPrinted>
  <dcterms:created xsi:type="dcterms:W3CDTF">2017-03-15T02:13:30Z</dcterms:created>
  <dcterms:modified xsi:type="dcterms:W3CDTF">2017-03-30T23:36:27Z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